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UNYBPL\Dropbox (CUNY BPL)\M_V_FY19\07_GUIDES\FY20\Pumps\CALC_METHODOLOGY\Tools\"/>
    </mc:Choice>
  </mc:AlternateContent>
  <xr:revisionPtr revIDLastSave="0" documentId="13_ncr:1_{CBCDDEF0-B790-4AF7-96B5-A549C6CEF5B8}" xr6:coauthVersionLast="45" xr6:coauthVersionMax="45" xr10:uidLastSave="{00000000-0000-0000-0000-000000000000}"/>
  <bookViews>
    <workbookView xWindow="-98" yWindow="-98" windowWidth="19396" windowHeight="10395" firstSheet="2" activeTab="5" xr2:uid="{00000000-000D-0000-FFFF-FFFF00000000}"/>
  </bookViews>
  <sheets>
    <sheet name="Change Log" sheetId="27" r:id="rId1"/>
    <sheet name="Intro" sheetId="7" r:id="rId2"/>
    <sheet name="Step 1 Raw Data" sheetId="18" r:id="rId3"/>
    <sheet name="Step 2. Percent Runtime Calcs" sheetId="24" r:id="rId4"/>
    <sheet name="Step 3. Daily Avg Runtime Calcs" sheetId="26" r:id="rId5"/>
    <sheet name="Step 4. Results" sheetId="20" r:id="rId6"/>
  </sheets>
  <definedNames>
    <definedName name="_xlnm._FilterDatabase" localSheetId="2" hidden="1">'Step 1 Raw Data'!$A$1:$B$1432</definedName>
    <definedName name="Cooling_Season_End_Date">'Step 1 Raw Data'!$E$7</definedName>
    <definedName name="Cooling_Season_Start_Date">'Step 1 Raw Data'!$E$6</definedName>
    <definedName name="Days_Per_Year">Intro!$B$20</definedName>
    <definedName name="Pump_Current">'Step 1 Raw Data'!$E$4</definedName>
    <definedName name="Pump_Power">'Step 1 Raw Data'!$E$5</definedName>
    <definedName name="Weeks_Per_Year">Intro!$B$19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5" i="18" l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D26" i="7" l="1"/>
  <c r="D25" i="7"/>
  <c r="D24" i="7" l="1"/>
  <c r="D23" i="7"/>
  <c r="D3001" i="24" l="1"/>
  <c r="D3000" i="24"/>
  <c r="D2999" i="24"/>
  <c r="D2998" i="24"/>
  <c r="D2997" i="24"/>
  <c r="D2996" i="24"/>
  <c r="D2995" i="24"/>
  <c r="D2994" i="24"/>
  <c r="D2993" i="24"/>
  <c r="D2992" i="24"/>
  <c r="D2991" i="24"/>
  <c r="D2990" i="24"/>
  <c r="D2989" i="24"/>
  <c r="D2988" i="24"/>
  <c r="D2987" i="24"/>
  <c r="D2986" i="24"/>
  <c r="D2985" i="24"/>
  <c r="D2984" i="24"/>
  <c r="D2983" i="24"/>
  <c r="D2982" i="24"/>
  <c r="D2981" i="24"/>
  <c r="D2980" i="24"/>
  <c r="D2979" i="24"/>
  <c r="D2978" i="24"/>
  <c r="D2977" i="24"/>
  <c r="D2976" i="24"/>
  <c r="D2975" i="24"/>
  <c r="D2974" i="24"/>
  <c r="D2973" i="24"/>
  <c r="D2972" i="24"/>
  <c r="D2971" i="24"/>
  <c r="D2970" i="24"/>
  <c r="D2969" i="24"/>
  <c r="D2968" i="24"/>
  <c r="D2967" i="24"/>
  <c r="D2966" i="24"/>
  <c r="D2965" i="24"/>
  <c r="D2964" i="24"/>
  <c r="D2963" i="24"/>
  <c r="D2962" i="24"/>
  <c r="D2961" i="24"/>
  <c r="D2960" i="24"/>
  <c r="D2959" i="24"/>
  <c r="D2958" i="24"/>
  <c r="D2957" i="24"/>
  <c r="D2956" i="24"/>
  <c r="D2955" i="24"/>
  <c r="D2954" i="24"/>
  <c r="D2953" i="24"/>
  <c r="D2952" i="24"/>
  <c r="D2951" i="24"/>
  <c r="D2950" i="24"/>
  <c r="D2949" i="24"/>
  <c r="D2948" i="24"/>
  <c r="D2947" i="24"/>
  <c r="D2946" i="24"/>
  <c r="D2945" i="24"/>
  <c r="D2944" i="24"/>
  <c r="D2943" i="24"/>
  <c r="D2942" i="24"/>
  <c r="D2941" i="24"/>
  <c r="D2940" i="24"/>
  <c r="D2939" i="24"/>
  <c r="D2938" i="24"/>
  <c r="D2937" i="24"/>
  <c r="D2936" i="24"/>
  <c r="D2935" i="24"/>
  <c r="D2934" i="24"/>
  <c r="D2933" i="24"/>
  <c r="D2932" i="24"/>
  <c r="D2931" i="24"/>
  <c r="D2930" i="24"/>
  <c r="D2929" i="24"/>
  <c r="D2928" i="24"/>
  <c r="D2927" i="24"/>
  <c r="D2926" i="24"/>
  <c r="D2925" i="24"/>
  <c r="D2924" i="24"/>
  <c r="D2923" i="24"/>
  <c r="D2922" i="24"/>
  <c r="D2921" i="24"/>
  <c r="D2920" i="24"/>
  <c r="D2919" i="24"/>
  <c r="D2918" i="24"/>
  <c r="D2917" i="24"/>
  <c r="D2916" i="24"/>
  <c r="D2915" i="24"/>
  <c r="D2914" i="24"/>
  <c r="D2913" i="24"/>
  <c r="D2912" i="24"/>
  <c r="D2911" i="24"/>
  <c r="D2910" i="24"/>
  <c r="D2909" i="24"/>
  <c r="D2908" i="24"/>
  <c r="D2907" i="24"/>
  <c r="D2906" i="24"/>
  <c r="D2905" i="24"/>
  <c r="D2904" i="24"/>
  <c r="D2903" i="24"/>
  <c r="D2902" i="24"/>
  <c r="D2901" i="24"/>
  <c r="D2900" i="24"/>
  <c r="D2899" i="24"/>
  <c r="D2898" i="24"/>
  <c r="D2897" i="24"/>
  <c r="D2896" i="24"/>
  <c r="D2895" i="24"/>
  <c r="D2894" i="24"/>
  <c r="D2893" i="24"/>
  <c r="D2892" i="24"/>
  <c r="D2891" i="24"/>
  <c r="D2890" i="24"/>
  <c r="D2889" i="24"/>
  <c r="D2888" i="24"/>
  <c r="D2887" i="24"/>
  <c r="D2886" i="24"/>
  <c r="D2885" i="24"/>
  <c r="D2884" i="24"/>
  <c r="D2883" i="24"/>
  <c r="D2882" i="24"/>
  <c r="D2881" i="24"/>
  <c r="D2880" i="24"/>
  <c r="D2879" i="24"/>
  <c r="D2878" i="24"/>
  <c r="D2877" i="24"/>
  <c r="D2876" i="24"/>
  <c r="D2875" i="24"/>
  <c r="D2874" i="24"/>
  <c r="D2873" i="24"/>
  <c r="D2872" i="24"/>
  <c r="D2871" i="24"/>
  <c r="D2870" i="24"/>
  <c r="D2869" i="24"/>
  <c r="D2868" i="24"/>
  <c r="D2867" i="24"/>
  <c r="D2866" i="24"/>
  <c r="D2865" i="24"/>
  <c r="D2864" i="24"/>
  <c r="D2863" i="24"/>
  <c r="D2862" i="24"/>
  <c r="D2861" i="24"/>
  <c r="D2860" i="24"/>
  <c r="D2859" i="24"/>
  <c r="D2858" i="24"/>
  <c r="D2857" i="24"/>
  <c r="D2856" i="24"/>
  <c r="D2855" i="24"/>
  <c r="D2854" i="24"/>
  <c r="D2853" i="24"/>
  <c r="D2852" i="24"/>
  <c r="D2851" i="24"/>
  <c r="D2850" i="24"/>
  <c r="D2849" i="24"/>
  <c r="D2848" i="24"/>
  <c r="D2847" i="24"/>
  <c r="D2846" i="24"/>
  <c r="D2845" i="24"/>
  <c r="D2844" i="24"/>
  <c r="D2843" i="24"/>
  <c r="D2842" i="24"/>
  <c r="D2841" i="24"/>
  <c r="D2840" i="24"/>
  <c r="D2839" i="24"/>
  <c r="D2838" i="24"/>
  <c r="D2837" i="24"/>
  <c r="D2836" i="24"/>
  <c r="D2835" i="24"/>
  <c r="D2834" i="24"/>
  <c r="D2833" i="24"/>
  <c r="D2832" i="24"/>
  <c r="D2831" i="24"/>
  <c r="D2830" i="24"/>
  <c r="D2829" i="24"/>
  <c r="D2828" i="24"/>
  <c r="D2827" i="24"/>
  <c r="D2826" i="24"/>
  <c r="D2825" i="24"/>
  <c r="D2824" i="24"/>
  <c r="D2823" i="24"/>
  <c r="D2822" i="24"/>
  <c r="D2821" i="24"/>
  <c r="D2820" i="24"/>
  <c r="D2819" i="24"/>
  <c r="D2818" i="24"/>
  <c r="D2817" i="24"/>
  <c r="D2816" i="24"/>
  <c r="D2815" i="24"/>
  <c r="D2814" i="24"/>
  <c r="D2813" i="24"/>
  <c r="D2812" i="24"/>
  <c r="D2811" i="24"/>
  <c r="D2810" i="24"/>
  <c r="D2809" i="24"/>
  <c r="D2808" i="24"/>
  <c r="D2807" i="24"/>
  <c r="D2806" i="24"/>
  <c r="D2805" i="24"/>
  <c r="D2804" i="24"/>
  <c r="D2803" i="24"/>
  <c r="D2802" i="24"/>
  <c r="D2801" i="24"/>
  <c r="D2800" i="24"/>
  <c r="D2799" i="24"/>
  <c r="D2798" i="24"/>
  <c r="D2797" i="24"/>
  <c r="D2796" i="24"/>
  <c r="D2795" i="24"/>
  <c r="D2794" i="24"/>
  <c r="D2793" i="24"/>
  <c r="D2792" i="24"/>
  <c r="D2791" i="24"/>
  <c r="D2790" i="24"/>
  <c r="D2789" i="24"/>
  <c r="D2788" i="24"/>
  <c r="D2787" i="24"/>
  <c r="D2786" i="24"/>
  <c r="D2785" i="24"/>
  <c r="D2784" i="24"/>
  <c r="D2783" i="24"/>
  <c r="D2782" i="24"/>
  <c r="D2781" i="24"/>
  <c r="D2780" i="24"/>
  <c r="D2779" i="24"/>
  <c r="D2778" i="24"/>
  <c r="D2777" i="24"/>
  <c r="D2776" i="24"/>
  <c r="D2775" i="24"/>
  <c r="D2774" i="24"/>
  <c r="D2773" i="24"/>
  <c r="D2772" i="24"/>
  <c r="D2771" i="24"/>
  <c r="D2770" i="24"/>
  <c r="D2769" i="24"/>
  <c r="D2768" i="24"/>
  <c r="D2767" i="24"/>
  <c r="D2766" i="24"/>
  <c r="D2765" i="24"/>
  <c r="D2764" i="24"/>
  <c r="D2763" i="24"/>
  <c r="D2762" i="24"/>
  <c r="D2761" i="24"/>
  <c r="D2760" i="24"/>
  <c r="D2759" i="24"/>
  <c r="D2758" i="24"/>
  <c r="D2757" i="24"/>
  <c r="D2756" i="24"/>
  <c r="D2755" i="24"/>
  <c r="D2754" i="24"/>
  <c r="D2753" i="24"/>
  <c r="D2752" i="24"/>
  <c r="D2751" i="24"/>
  <c r="D2750" i="24"/>
  <c r="D2749" i="24"/>
  <c r="D2748" i="24"/>
  <c r="D2747" i="24"/>
  <c r="D2746" i="24"/>
  <c r="D2745" i="24"/>
  <c r="D2744" i="24"/>
  <c r="D2743" i="24"/>
  <c r="D2742" i="24"/>
  <c r="D2741" i="24"/>
  <c r="D2740" i="24"/>
  <c r="D2739" i="24"/>
  <c r="D2738" i="24"/>
  <c r="D2737" i="24"/>
  <c r="D2736" i="24"/>
  <c r="D2735" i="24"/>
  <c r="D2734" i="24"/>
  <c r="D2733" i="24"/>
  <c r="D2732" i="24"/>
  <c r="D2731" i="24"/>
  <c r="D2730" i="24"/>
  <c r="D2729" i="24"/>
  <c r="D2728" i="24"/>
  <c r="D2727" i="24"/>
  <c r="D2726" i="24"/>
  <c r="D2725" i="24"/>
  <c r="D2724" i="24"/>
  <c r="D2723" i="24"/>
  <c r="D2722" i="24"/>
  <c r="D2721" i="24"/>
  <c r="D2720" i="24"/>
  <c r="D2719" i="24"/>
  <c r="D2718" i="24"/>
  <c r="D2717" i="24"/>
  <c r="D2716" i="24"/>
  <c r="D2715" i="24"/>
  <c r="D2714" i="24"/>
  <c r="D2713" i="24"/>
  <c r="D2712" i="24"/>
  <c r="D2711" i="24"/>
  <c r="D2710" i="24"/>
  <c r="D2709" i="24"/>
  <c r="D2708" i="24"/>
  <c r="D2707" i="24"/>
  <c r="D2706" i="24"/>
  <c r="D2705" i="24"/>
  <c r="D2704" i="24"/>
  <c r="D2703" i="24"/>
  <c r="D2702" i="24"/>
  <c r="D2701" i="24"/>
  <c r="D2700" i="24"/>
  <c r="D2699" i="24"/>
  <c r="D2698" i="24"/>
  <c r="D2697" i="24"/>
  <c r="D2696" i="24"/>
  <c r="D2695" i="24"/>
  <c r="D2694" i="24"/>
  <c r="D2693" i="24"/>
  <c r="D2692" i="24"/>
  <c r="D2691" i="24"/>
  <c r="D2690" i="24"/>
  <c r="D2689" i="24"/>
  <c r="D2688" i="24"/>
  <c r="D2687" i="24"/>
  <c r="D2686" i="24"/>
  <c r="D2685" i="24"/>
  <c r="D2684" i="24"/>
  <c r="D2683" i="24"/>
  <c r="D2682" i="24"/>
  <c r="D2681" i="24"/>
  <c r="D2680" i="24"/>
  <c r="D2679" i="24"/>
  <c r="D2678" i="24"/>
  <c r="D2677" i="24"/>
  <c r="D2676" i="24"/>
  <c r="D2675" i="24"/>
  <c r="D2674" i="24"/>
  <c r="D2673" i="24"/>
  <c r="D2672" i="24"/>
  <c r="D2671" i="24"/>
  <c r="D2670" i="24"/>
  <c r="D2669" i="24"/>
  <c r="D2668" i="24"/>
  <c r="D2667" i="24"/>
  <c r="D2666" i="24"/>
  <c r="D2665" i="24"/>
  <c r="D2664" i="24"/>
  <c r="D2663" i="24"/>
  <c r="D2662" i="24"/>
  <c r="D2661" i="24"/>
  <c r="D2660" i="24"/>
  <c r="D2659" i="24"/>
  <c r="D2658" i="24"/>
  <c r="D2657" i="24"/>
  <c r="D2656" i="24"/>
  <c r="D2655" i="24"/>
  <c r="D2654" i="24"/>
  <c r="D2653" i="24"/>
  <c r="D2652" i="24"/>
  <c r="D2651" i="24"/>
  <c r="D2650" i="24"/>
  <c r="D2649" i="24"/>
  <c r="D2648" i="24"/>
  <c r="D2647" i="24"/>
  <c r="D2646" i="24"/>
  <c r="D2645" i="24"/>
  <c r="D2644" i="24"/>
  <c r="D2643" i="24"/>
  <c r="D2642" i="24"/>
  <c r="D2641" i="24"/>
  <c r="D2640" i="24"/>
  <c r="D2639" i="24"/>
  <c r="D2638" i="24"/>
  <c r="D2637" i="24"/>
  <c r="D2636" i="24"/>
  <c r="D2635" i="24"/>
  <c r="D2634" i="24"/>
  <c r="D2633" i="24"/>
  <c r="D2632" i="24"/>
  <c r="D2631" i="24"/>
  <c r="D2630" i="24"/>
  <c r="D2629" i="24"/>
  <c r="D2628" i="24"/>
  <c r="D2627" i="24"/>
  <c r="D2626" i="24"/>
  <c r="D2625" i="24"/>
  <c r="D2624" i="24"/>
  <c r="D2623" i="24"/>
  <c r="D2622" i="24"/>
  <c r="D2621" i="24"/>
  <c r="D2620" i="24"/>
  <c r="D2619" i="24"/>
  <c r="D2618" i="24"/>
  <c r="D2617" i="24"/>
  <c r="D2616" i="24"/>
  <c r="D2615" i="24"/>
  <c r="D2614" i="24"/>
  <c r="D2613" i="24"/>
  <c r="D2612" i="24"/>
  <c r="D2611" i="24"/>
  <c r="D2610" i="24"/>
  <c r="D2609" i="24"/>
  <c r="D2608" i="24"/>
  <c r="D2607" i="24"/>
  <c r="D2606" i="24"/>
  <c r="D2605" i="24"/>
  <c r="D2604" i="24"/>
  <c r="D2603" i="24"/>
  <c r="D2602" i="24"/>
  <c r="D2601" i="24"/>
  <c r="D2600" i="24"/>
  <c r="D2599" i="24"/>
  <c r="D2598" i="24"/>
  <c r="D2597" i="24"/>
  <c r="D2596" i="24"/>
  <c r="D2595" i="24"/>
  <c r="D2594" i="24"/>
  <c r="D2593" i="24"/>
  <c r="D2592" i="24"/>
  <c r="D2591" i="24"/>
  <c r="D2590" i="24"/>
  <c r="D2589" i="24"/>
  <c r="D2588" i="24"/>
  <c r="D2587" i="24"/>
  <c r="D2586" i="24"/>
  <c r="D2585" i="24"/>
  <c r="D2584" i="24"/>
  <c r="D2583" i="24"/>
  <c r="D2582" i="24"/>
  <c r="D2581" i="24"/>
  <c r="D2580" i="24"/>
  <c r="D2579" i="24"/>
  <c r="D2578" i="24"/>
  <c r="D2577" i="24"/>
  <c r="D2576" i="24"/>
  <c r="D2575" i="24"/>
  <c r="D2574" i="24"/>
  <c r="D2573" i="24"/>
  <c r="D2572" i="24"/>
  <c r="D2571" i="24"/>
  <c r="D2570" i="24"/>
  <c r="D2569" i="24"/>
  <c r="D2568" i="24"/>
  <c r="D2567" i="24"/>
  <c r="D2566" i="24"/>
  <c r="D2565" i="24"/>
  <c r="D2564" i="24"/>
  <c r="D2563" i="24"/>
  <c r="D2562" i="24"/>
  <c r="D2561" i="24"/>
  <c r="D2560" i="24"/>
  <c r="D2559" i="24"/>
  <c r="D2558" i="24"/>
  <c r="D2557" i="24"/>
  <c r="D2556" i="24"/>
  <c r="D2555" i="24"/>
  <c r="D2554" i="24"/>
  <c r="D2553" i="24"/>
  <c r="D2552" i="24"/>
  <c r="D2551" i="24"/>
  <c r="D2550" i="24"/>
  <c r="D2549" i="24"/>
  <c r="D2548" i="24"/>
  <c r="D2547" i="24"/>
  <c r="D2546" i="24"/>
  <c r="D2545" i="24"/>
  <c r="D2544" i="24"/>
  <c r="D2543" i="24"/>
  <c r="D2542" i="24"/>
  <c r="D2541" i="24"/>
  <c r="D2540" i="24"/>
  <c r="D2539" i="24"/>
  <c r="D2538" i="24"/>
  <c r="D2537" i="24"/>
  <c r="D2536" i="24"/>
  <c r="D2535" i="24"/>
  <c r="D2534" i="24"/>
  <c r="D2533" i="24"/>
  <c r="D2532" i="24"/>
  <c r="D2531" i="24"/>
  <c r="D2530" i="24"/>
  <c r="D2529" i="24"/>
  <c r="D2528" i="24"/>
  <c r="D2527" i="24"/>
  <c r="D2526" i="24"/>
  <c r="D2525" i="24"/>
  <c r="D2524" i="24"/>
  <c r="D2523" i="24"/>
  <c r="D2522" i="24"/>
  <c r="D2521" i="24"/>
  <c r="D2520" i="24"/>
  <c r="D2519" i="24"/>
  <c r="D2518" i="24"/>
  <c r="D2517" i="24"/>
  <c r="D2516" i="24"/>
  <c r="D2515" i="24"/>
  <c r="D2514" i="24"/>
  <c r="D2513" i="24"/>
  <c r="D2512" i="24"/>
  <c r="D2511" i="24"/>
  <c r="D2510" i="24"/>
  <c r="D2509" i="24"/>
  <c r="D2508" i="24"/>
  <c r="D2507" i="24"/>
  <c r="D2506" i="24"/>
  <c r="D2505" i="24"/>
  <c r="D2504" i="24"/>
  <c r="D2503" i="24"/>
  <c r="D2502" i="24"/>
  <c r="D2501" i="24"/>
  <c r="D2500" i="24"/>
  <c r="D2499" i="24"/>
  <c r="D2498" i="24"/>
  <c r="D2497" i="24"/>
  <c r="D2496" i="24"/>
  <c r="D2495" i="24"/>
  <c r="D2494" i="24"/>
  <c r="D2493" i="24"/>
  <c r="D2492" i="24"/>
  <c r="D2491" i="24"/>
  <c r="D2490" i="24"/>
  <c r="D2489" i="24"/>
  <c r="D2488" i="24"/>
  <c r="D2487" i="24"/>
  <c r="D2486" i="24"/>
  <c r="D2485" i="24"/>
  <c r="D2484" i="24"/>
  <c r="D2483" i="24"/>
  <c r="D2482" i="24"/>
  <c r="D2481" i="24"/>
  <c r="D2480" i="24"/>
  <c r="D2479" i="24"/>
  <c r="D2478" i="24"/>
  <c r="D2477" i="24"/>
  <c r="D2476" i="24"/>
  <c r="D2475" i="24"/>
  <c r="D2474" i="24"/>
  <c r="D2473" i="24"/>
  <c r="D2472" i="24"/>
  <c r="D2471" i="24"/>
  <c r="D2470" i="24"/>
  <c r="D2469" i="24"/>
  <c r="D2468" i="24"/>
  <c r="D2467" i="24"/>
  <c r="D2466" i="24"/>
  <c r="D2465" i="24"/>
  <c r="D2464" i="24"/>
  <c r="D2463" i="24"/>
  <c r="D2462" i="24"/>
  <c r="D2461" i="24"/>
  <c r="D2460" i="24"/>
  <c r="D2459" i="24"/>
  <c r="D2458" i="24"/>
  <c r="D2457" i="24"/>
  <c r="D2456" i="24"/>
  <c r="D2455" i="24"/>
  <c r="D2454" i="24"/>
  <c r="D2453" i="24"/>
  <c r="D2452" i="24"/>
  <c r="D2451" i="24"/>
  <c r="D2450" i="24"/>
  <c r="D2449" i="24"/>
  <c r="D2448" i="24"/>
  <c r="D2447" i="24"/>
  <c r="D2446" i="24"/>
  <c r="D2445" i="24"/>
  <c r="D2444" i="24"/>
  <c r="D2443" i="24"/>
  <c r="D2442" i="24"/>
  <c r="D2441" i="24"/>
  <c r="D2440" i="24"/>
  <c r="D2439" i="24"/>
  <c r="D2438" i="24"/>
  <c r="D2437" i="24"/>
  <c r="D2436" i="24"/>
  <c r="D2435" i="24"/>
  <c r="D2434" i="24"/>
  <c r="D2433" i="24"/>
  <c r="D2432" i="24"/>
  <c r="D2431" i="24"/>
  <c r="D2430" i="24"/>
  <c r="D2429" i="24"/>
  <c r="D2428" i="24"/>
  <c r="D2427" i="24"/>
  <c r="D2426" i="24"/>
  <c r="D2425" i="24"/>
  <c r="D2424" i="24"/>
  <c r="D2423" i="24"/>
  <c r="D2422" i="24"/>
  <c r="D2421" i="24"/>
  <c r="D2420" i="24"/>
  <c r="D2419" i="24"/>
  <c r="D2418" i="24"/>
  <c r="D2417" i="24"/>
  <c r="D2416" i="24"/>
  <c r="D2415" i="24"/>
  <c r="D2414" i="24"/>
  <c r="D2413" i="24"/>
  <c r="D2412" i="24"/>
  <c r="D2411" i="24"/>
  <c r="D2410" i="24"/>
  <c r="D2409" i="24"/>
  <c r="D2408" i="24"/>
  <c r="D2407" i="24"/>
  <c r="D2406" i="24"/>
  <c r="D2405" i="24"/>
  <c r="D2404" i="24"/>
  <c r="D2403" i="24"/>
  <c r="D2402" i="24"/>
  <c r="D2401" i="24"/>
  <c r="D2400" i="24"/>
  <c r="D2399" i="24"/>
  <c r="D2398" i="24"/>
  <c r="D2397" i="24"/>
  <c r="D2396" i="24"/>
  <c r="D2395" i="24"/>
  <c r="D2394" i="24"/>
  <c r="D2393" i="24"/>
  <c r="D2392" i="24"/>
  <c r="D2391" i="24"/>
  <c r="D2390" i="24"/>
  <c r="D2389" i="24"/>
  <c r="D2388" i="24"/>
  <c r="D2387" i="24"/>
  <c r="D2386" i="24"/>
  <c r="D2385" i="24"/>
  <c r="D2384" i="24"/>
  <c r="D2383" i="24"/>
  <c r="D2382" i="24"/>
  <c r="D2381" i="24"/>
  <c r="D2380" i="24"/>
  <c r="D2379" i="24"/>
  <c r="D2378" i="24"/>
  <c r="D2377" i="24"/>
  <c r="D2376" i="24"/>
  <c r="D2375" i="24"/>
  <c r="D2374" i="24"/>
  <c r="D2373" i="24"/>
  <c r="D2372" i="24"/>
  <c r="D2371" i="24"/>
  <c r="D2370" i="24"/>
  <c r="D2369" i="24"/>
  <c r="D2368" i="24"/>
  <c r="D2367" i="24"/>
  <c r="D2366" i="24"/>
  <c r="D2365" i="24"/>
  <c r="D2364" i="24"/>
  <c r="D2363" i="24"/>
  <c r="D2362" i="24"/>
  <c r="D2361" i="24"/>
  <c r="D2360" i="24"/>
  <c r="D2359" i="24"/>
  <c r="D2358" i="24"/>
  <c r="D2357" i="24"/>
  <c r="D2356" i="24"/>
  <c r="D2355" i="24"/>
  <c r="D2354" i="24"/>
  <c r="D2353" i="24"/>
  <c r="D2352" i="24"/>
  <c r="D2351" i="24"/>
  <c r="D2350" i="24"/>
  <c r="D2349" i="24"/>
  <c r="D2348" i="24"/>
  <c r="D2347" i="24"/>
  <c r="D2346" i="24"/>
  <c r="D2345" i="24"/>
  <c r="D2344" i="24"/>
  <c r="D2343" i="24"/>
  <c r="D2342" i="24"/>
  <c r="D2341" i="24"/>
  <c r="D2340" i="24"/>
  <c r="D2339" i="24"/>
  <c r="D2338" i="24"/>
  <c r="D2337" i="24"/>
  <c r="D2336" i="24"/>
  <c r="D2335" i="24"/>
  <c r="D2334" i="24"/>
  <c r="D2333" i="24"/>
  <c r="D2332" i="24"/>
  <c r="D2331" i="24"/>
  <c r="D2330" i="24"/>
  <c r="D2329" i="24"/>
  <c r="D2328" i="24"/>
  <c r="D2327" i="24"/>
  <c r="D2326" i="24"/>
  <c r="D2325" i="24"/>
  <c r="D2324" i="24"/>
  <c r="D2323" i="24"/>
  <c r="D2322" i="24"/>
  <c r="D2321" i="24"/>
  <c r="D2320" i="24"/>
  <c r="D2319" i="24"/>
  <c r="D2318" i="24"/>
  <c r="D2317" i="24"/>
  <c r="D2316" i="24"/>
  <c r="D2315" i="24"/>
  <c r="D2314" i="24"/>
  <c r="D2313" i="24"/>
  <c r="D2312" i="24"/>
  <c r="D2311" i="24"/>
  <c r="D2310" i="24"/>
  <c r="D2309" i="24"/>
  <c r="D2308" i="24"/>
  <c r="D2307" i="24"/>
  <c r="D2306" i="24"/>
  <c r="D2305" i="24"/>
  <c r="D2304" i="24"/>
  <c r="D2303" i="24"/>
  <c r="D2302" i="24"/>
  <c r="D2301" i="24"/>
  <c r="D2300" i="24"/>
  <c r="D2299" i="24"/>
  <c r="D2298" i="24"/>
  <c r="D2297" i="24"/>
  <c r="D2296" i="24"/>
  <c r="D2295" i="24"/>
  <c r="D2294" i="24"/>
  <c r="D2293" i="24"/>
  <c r="D2292" i="24"/>
  <c r="D2291" i="24"/>
  <c r="D2290" i="24"/>
  <c r="D2289" i="24"/>
  <c r="D2288" i="24"/>
  <c r="D2287" i="24"/>
  <c r="D2286" i="24"/>
  <c r="D2285" i="24"/>
  <c r="D2284" i="24"/>
  <c r="D2283" i="24"/>
  <c r="D2282" i="24"/>
  <c r="D2281" i="24"/>
  <c r="D2280" i="24"/>
  <c r="D2279" i="24"/>
  <c r="D2278" i="24"/>
  <c r="D2277" i="24"/>
  <c r="D2276" i="24"/>
  <c r="D2275" i="24"/>
  <c r="D2274" i="24"/>
  <c r="D2273" i="24"/>
  <c r="D2272" i="24"/>
  <c r="D2271" i="24"/>
  <c r="D2270" i="24"/>
  <c r="D2269" i="24"/>
  <c r="D2268" i="24"/>
  <c r="D2267" i="24"/>
  <c r="D2266" i="24"/>
  <c r="D2265" i="24"/>
  <c r="D2264" i="24"/>
  <c r="D2263" i="24"/>
  <c r="D2262" i="24"/>
  <c r="D2261" i="24"/>
  <c r="D2260" i="24"/>
  <c r="D2259" i="24"/>
  <c r="D2258" i="24"/>
  <c r="D2257" i="24"/>
  <c r="D2256" i="24"/>
  <c r="D2255" i="24"/>
  <c r="D2254" i="24"/>
  <c r="D2253" i="24"/>
  <c r="D2252" i="24"/>
  <c r="D2251" i="24"/>
  <c r="D2250" i="24"/>
  <c r="D2249" i="24"/>
  <c r="D2248" i="24"/>
  <c r="D2247" i="24"/>
  <c r="D2246" i="24"/>
  <c r="D2245" i="24"/>
  <c r="D2244" i="24"/>
  <c r="D2243" i="24"/>
  <c r="D2242" i="24"/>
  <c r="D2241" i="24"/>
  <c r="D2240" i="24"/>
  <c r="D2239" i="24"/>
  <c r="D2238" i="24"/>
  <c r="D2237" i="24"/>
  <c r="D2236" i="24"/>
  <c r="D2235" i="24"/>
  <c r="D2234" i="24"/>
  <c r="D2233" i="24"/>
  <c r="D2232" i="24"/>
  <c r="D2231" i="24"/>
  <c r="D2230" i="24"/>
  <c r="D2229" i="24"/>
  <c r="D2228" i="24"/>
  <c r="D2227" i="24"/>
  <c r="D2226" i="24"/>
  <c r="D2225" i="24"/>
  <c r="D2224" i="24"/>
  <c r="D2223" i="24"/>
  <c r="D2222" i="24"/>
  <c r="D2221" i="24"/>
  <c r="D2220" i="24"/>
  <c r="D2219" i="24"/>
  <c r="D2218" i="24"/>
  <c r="D2217" i="24"/>
  <c r="D2216" i="24"/>
  <c r="D2215" i="24"/>
  <c r="D2214" i="24"/>
  <c r="D2213" i="24"/>
  <c r="D2212" i="24"/>
  <c r="D2211" i="24"/>
  <c r="D2210" i="24"/>
  <c r="D2209" i="24"/>
  <c r="D2208" i="24"/>
  <c r="D2207" i="24"/>
  <c r="D2206" i="24"/>
  <c r="D2205" i="24"/>
  <c r="D2204" i="24"/>
  <c r="D2203" i="24"/>
  <c r="D2202" i="24"/>
  <c r="D2201" i="24"/>
  <c r="D2200" i="24"/>
  <c r="D2199" i="24"/>
  <c r="D2198" i="24"/>
  <c r="D2197" i="24"/>
  <c r="D2196" i="24"/>
  <c r="D2195" i="24"/>
  <c r="D2194" i="24"/>
  <c r="D2193" i="24"/>
  <c r="D2192" i="24"/>
  <c r="D2191" i="24"/>
  <c r="D2190" i="24"/>
  <c r="D2189" i="24"/>
  <c r="D2188" i="24"/>
  <c r="D2187" i="24"/>
  <c r="D2186" i="24"/>
  <c r="D2185" i="24"/>
  <c r="D2184" i="24"/>
  <c r="D2183" i="24"/>
  <c r="D2182" i="24"/>
  <c r="D2181" i="24"/>
  <c r="D2180" i="24"/>
  <c r="D2179" i="24"/>
  <c r="D2178" i="24"/>
  <c r="D2177" i="24"/>
  <c r="D2176" i="24"/>
  <c r="D2175" i="24"/>
  <c r="D2174" i="24"/>
  <c r="D2173" i="24"/>
  <c r="D2172" i="24"/>
  <c r="D2171" i="24"/>
  <c r="D2170" i="24"/>
  <c r="D2169" i="24"/>
  <c r="D2168" i="24"/>
  <c r="D2167" i="24"/>
  <c r="D2166" i="24"/>
  <c r="D2165" i="24"/>
  <c r="D2164" i="24"/>
  <c r="D2163" i="24"/>
  <c r="D2162" i="24"/>
  <c r="D2161" i="24"/>
  <c r="D2160" i="24"/>
  <c r="D2159" i="24"/>
  <c r="D2158" i="24"/>
  <c r="D2157" i="24"/>
  <c r="D2156" i="24"/>
  <c r="D2155" i="24"/>
  <c r="D2154" i="24"/>
  <c r="D2153" i="24"/>
  <c r="D2152" i="24"/>
  <c r="D2151" i="24"/>
  <c r="D2150" i="24"/>
  <c r="D2149" i="24"/>
  <c r="D2148" i="24"/>
  <c r="D2147" i="24"/>
  <c r="D2146" i="24"/>
  <c r="D2145" i="24"/>
  <c r="D2144" i="24"/>
  <c r="D2143" i="24"/>
  <c r="D2142" i="24"/>
  <c r="D2141" i="24"/>
  <c r="D2140" i="24"/>
  <c r="D2139" i="24"/>
  <c r="D2138" i="24"/>
  <c r="D2137" i="24"/>
  <c r="D2136" i="24"/>
  <c r="D2135" i="24"/>
  <c r="D2134" i="24"/>
  <c r="D2133" i="24"/>
  <c r="D2132" i="24"/>
  <c r="D2131" i="24"/>
  <c r="D2130" i="24"/>
  <c r="D2129" i="24"/>
  <c r="D2128" i="24"/>
  <c r="D2127" i="24"/>
  <c r="D2126" i="24"/>
  <c r="D2125" i="24"/>
  <c r="D2124" i="24"/>
  <c r="D2123" i="24"/>
  <c r="D2122" i="24"/>
  <c r="D2121" i="24"/>
  <c r="D2120" i="24"/>
  <c r="D2119" i="24"/>
  <c r="D2118" i="24"/>
  <c r="D2117" i="24"/>
  <c r="D2116" i="24"/>
  <c r="D2115" i="24"/>
  <c r="D2114" i="24"/>
  <c r="D2113" i="24"/>
  <c r="D2112" i="24"/>
  <c r="D2111" i="24"/>
  <c r="D2110" i="24"/>
  <c r="D2109" i="24"/>
  <c r="D2108" i="24"/>
  <c r="D2107" i="24"/>
  <c r="D2106" i="24"/>
  <c r="D2105" i="24"/>
  <c r="D2104" i="24"/>
  <c r="D2103" i="24"/>
  <c r="D2102" i="24"/>
  <c r="D2101" i="24"/>
  <c r="D2100" i="24"/>
  <c r="D2099" i="24"/>
  <c r="D2098" i="24"/>
  <c r="D2097" i="24"/>
  <c r="D2096" i="24"/>
  <c r="D2095" i="24"/>
  <c r="D2094" i="24"/>
  <c r="D2093" i="24"/>
  <c r="D2092" i="24"/>
  <c r="D2091" i="24"/>
  <c r="D2090" i="24"/>
  <c r="D2089" i="24"/>
  <c r="D2088" i="24"/>
  <c r="D2087" i="24"/>
  <c r="D2086" i="24"/>
  <c r="D2085" i="24"/>
  <c r="D2084" i="24"/>
  <c r="D2083" i="24"/>
  <c r="D2082" i="24"/>
  <c r="D2081" i="24"/>
  <c r="D2080" i="24"/>
  <c r="D2079" i="24"/>
  <c r="D2078" i="24"/>
  <c r="D2077" i="24"/>
  <c r="D2076" i="24"/>
  <c r="D2075" i="24"/>
  <c r="D2074" i="24"/>
  <c r="D2073" i="24"/>
  <c r="D2072" i="24"/>
  <c r="D2071" i="24"/>
  <c r="D2070" i="24"/>
  <c r="D2069" i="24"/>
  <c r="D2068" i="24"/>
  <c r="D2067" i="24"/>
  <c r="D2066" i="24"/>
  <c r="D2065" i="24"/>
  <c r="D2064" i="24"/>
  <c r="D2063" i="24"/>
  <c r="D2062" i="24"/>
  <c r="D2061" i="24"/>
  <c r="D2060" i="24"/>
  <c r="D2059" i="24"/>
  <c r="D2058" i="24"/>
  <c r="D2057" i="24"/>
  <c r="D2056" i="24"/>
  <c r="D2055" i="24"/>
  <c r="D2054" i="24"/>
  <c r="D2053" i="24"/>
  <c r="D2052" i="24"/>
  <c r="D2051" i="24"/>
  <c r="D2050" i="24"/>
  <c r="D2049" i="24"/>
  <c r="D2048" i="24"/>
  <c r="D2047" i="24"/>
  <c r="D2046" i="24"/>
  <c r="D2045" i="24"/>
  <c r="D2044" i="24"/>
  <c r="D2043" i="24"/>
  <c r="D2042" i="24"/>
  <c r="D2041" i="24"/>
  <c r="D2040" i="24"/>
  <c r="D2039" i="24"/>
  <c r="D2038" i="24"/>
  <c r="D2037" i="24"/>
  <c r="D2036" i="24"/>
  <c r="D2035" i="24"/>
  <c r="D2034" i="24"/>
  <c r="D2033" i="24"/>
  <c r="D2032" i="24"/>
  <c r="D2031" i="24"/>
  <c r="D2030" i="24"/>
  <c r="D2029" i="24"/>
  <c r="D2028" i="24"/>
  <c r="D2027" i="24"/>
  <c r="D2026" i="24"/>
  <c r="D2025" i="24"/>
  <c r="D2024" i="24"/>
  <c r="D2023" i="24"/>
  <c r="D2022" i="24"/>
  <c r="D2021" i="24"/>
  <c r="D2020" i="24"/>
  <c r="D2019" i="24"/>
  <c r="D2018" i="24"/>
  <c r="D2017" i="24"/>
  <c r="D2016" i="24"/>
  <c r="D2015" i="24"/>
  <c r="D2014" i="24"/>
  <c r="D2013" i="24"/>
  <c r="D2012" i="24"/>
  <c r="D2011" i="24"/>
  <c r="D2010" i="24"/>
  <c r="D2009" i="24"/>
  <c r="D2008" i="24"/>
  <c r="D2007" i="24"/>
  <c r="D2006" i="24"/>
  <c r="D2005" i="24"/>
  <c r="D2004" i="24"/>
  <c r="D2003" i="24"/>
  <c r="D2002" i="24"/>
  <c r="D2001" i="24"/>
  <c r="D2000" i="24"/>
  <c r="D1999" i="24"/>
  <c r="D1998" i="24"/>
  <c r="D1997" i="24"/>
  <c r="D1996" i="24"/>
  <c r="D1995" i="24"/>
  <c r="D1994" i="24"/>
  <c r="D1993" i="24"/>
  <c r="D1992" i="24"/>
  <c r="D1991" i="24"/>
  <c r="D1990" i="24"/>
  <c r="D1989" i="24"/>
  <c r="D1988" i="24"/>
  <c r="D1987" i="24"/>
  <c r="D1986" i="24"/>
  <c r="D1985" i="24"/>
  <c r="D1984" i="24"/>
  <c r="D1983" i="24"/>
  <c r="D1982" i="24"/>
  <c r="D1981" i="24"/>
  <c r="D1980" i="24"/>
  <c r="D1979" i="24"/>
  <c r="D1978" i="24"/>
  <c r="D1977" i="24"/>
  <c r="D1976" i="24"/>
  <c r="D1975" i="24"/>
  <c r="D1974" i="24"/>
  <c r="D1973" i="24"/>
  <c r="D1972" i="24"/>
  <c r="D1971" i="24"/>
  <c r="D1970" i="24"/>
  <c r="D1969" i="24"/>
  <c r="D1968" i="24"/>
  <c r="D1967" i="24"/>
  <c r="D1966" i="24"/>
  <c r="D1965" i="24"/>
  <c r="D1964" i="24"/>
  <c r="D1963" i="24"/>
  <c r="D1962" i="24"/>
  <c r="D1961" i="24"/>
  <c r="D1960" i="24"/>
  <c r="D1959" i="24"/>
  <c r="D1958" i="24"/>
  <c r="D1957" i="24"/>
  <c r="D1956" i="24"/>
  <c r="D1955" i="24"/>
  <c r="D1954" i="24"/>
  <c r="D1953" i="24"/>
  <c r="D1952" i="24"/>
  <c r="D1951" i="24"/>
  <c r="D1950" i="24"/>
  <c r="D1949" i="24"/>
  <c r="D1948" i="24"/>
  <c r="D1947" i="24"/>
  <c r="D1946" i="24"/>
  <c r="D1945" i="24"/>
  <c r="D1944" i="24"/>
  <c r="D1943" i="24"/>
  <c r="D1942" i="24"/>
  <c r="D1941" i="24"/>
  <c r="D1940" i="24"/>
  <c r="D1939" i="24"/>
  <c r="D1938" i="24"/>
  <c r="D1937" i="24"/>
  <c r="D1936" i="24"/>
  <c r="D1935" i="24"/>
  <c r="D1934" i="24"/>
  <c r="D1933" i="24"/>
  <c r="D1932" i="24"/>
  <c r="D1931" i="24"/>
  <c r="D1930" i="24"/>
  <c r="D1929" i="24"/>
  <c r="D1928" i="24"/>
  <c r="D1927" i="24"/>
  <c r="D1926" i="24"/>
  <c r="D1925" i="24"/>
  <c r="D1924" i="24"/>
  <c r="D1923" i="24"/>
  <c r="D1922" i="24"/>
  <c r="D1921" i="24"/>
  <c r="D1920" i="24"/>
  <c r="D1919" i="24"/>
  <c r="D1918" i="24"/>
  <c r="D1917" i="24"/>
  <c r="D1916" i="24"/>
  <c r="D1915" i="24"/>
  <c r="D1914" i="24"/>
  <c r="D1913" i="24"/>
  <c r="D1912" i="24"/>
  <c r="D1911" i="24"/>
  <c r="D1910" i="24"/>
  <c r="D1909" i="24"/>
  <c r="D1908" i="24"/>
  <c r="D1907" i="24"/>
  <c r="D1906" i="24"/>
  <c r="D1905" i="24"/>
  <c r="D1904" i="24"/>
  <c r="D1903" i="24"/>
  <c r="D1902" i="24"/>
  <c r="D1901" i="24"/>
  <c r="D1900" i="24"/>
  <c r="D1899" i="24"/>
  <c r="D1898" i="24"/>
  <c r="D1897" i="24"/>
  <c r="D1896" i="24"/>
  <c r="D1895" i="24"/>
  <c r="D1894" i="24"/>
  <c r="D1893" i="24"/>
  <c r="D1892" i="24"/>
  <c r="D1891" i="24"/>
  <c r="D1890" i="24"/>
  <c r="D1889" i="24"/>
  <c r="D1888" i="24"/>
  <c r="D1887" i="24"/>
  <c r="D1886" i="24"/>
  <c r="D1885" i="24"/>
  <c r="D1884" i="24"/>
  <c r="D1883" i="24"/>
  <c r="D1882" i="24"/>
  <c r="D1881" i="24"/>
  <c r="D1880" i="24"/>
  <c r="D1879" i="24"/>
  <c r="D1878" i="24"/>
  <c r="D1877" i="24"/>
  <c r="D1876" i="24"/>
  <c r="D1875" i="24"/>
  <c r="D1874" i="24"/>
  <c r="D1873" i="24"/>
  <c r="D1872" i="24"/>
  <c r="D1871" i="24"/>
  <c r="D1870" i="24"/>
  <c r="D1869" i="24"/>
  <c r="D1868" i="24"/>
  <c r="D1867" i="24"/>
  <c r="D1866" i="24"/>
  <c r="D1865" i="24"/>
  <c r="D1864" i="24"/>
  <c r="D1863" i="24"/>
  <c r="D1862" i="24"/>
  <c r="D1861" i="24"/>
  <c r="D1860" i="24"/>
  <c r="D1859" i="24"/>
  <c r="D1858" i="24"/>
  <c r="D1857" i="24"/>
  <c r="D1856" i="24"/>
  <c r="D1855" i="24"/>
  <c r="D1854" i="24"/>
  <c r="D1853" i="24"/>
  <c r="D1852" i="24"/>
  <c r="D1851" i="24"/>
  <c r="D1850" i="24"/>
  <c r="D1849" i="24"/>
  <c r="D1848" i="24"/>
  <c r="D1847" i="24"/>
  <c r="D1846" i="24"/>
  <c r="D1845" i="24"/>
  <c r="D1844" i="24"/>
  <c r="D1843" i="24"/>
  <c r="D1842" i="24"/>
  <c r="D1841" i="24"/>
  <c r="D1840" i="24"/>
  <c r="D1839" i="24"/>
  <c r="D1838" i="24"/>
  <c r="D1837" i="24"/>
  <c r="D1836" i="24"/>
  <c r="D1835" i="24"/>
  <c r="D1834" i="24"/>
  <c r="D1833" i="24"/>
  <c r="D1832" i="24"/>
  <c r="D1831" i="24"/>
  <c r="D1830" i="24"/>
  <c r="D1829" i="24"/>
  <c r="D1828" i="24"/>
  <c r="D1827" i="24"/>
  <c r="D1826" i="24"/>
  <c r="D1825" i="24"/>
  <c r="D1824" i="24"/>
  <c r="D1823" i="24"/>
  <c r="D1822" i="24"/>
  <c r="D1821" i="24"/>
  <c r="D1820" i="24"/>
  <c r="D1819" i="24"/>
  <c r="D1818" i="24"/>
  <c r="D1817" i="24"/>
  <c r="D1816" i="24"/>
  <c r="D1815" i="24"/>
  <c r="D1814" i="24"/>
  <c r="D1813" i="24"/>
  <c r="D1812" i="24"/>
  <c r="D1811" i="24"/>
  <c r="D1810" i="24"/>
  <c r="D1809" i="24"/>
  <c r="D1808" i="24"/>
  <c r="D1807" i="24"/>
  <c r="D1806" i="24"/>
  <c r="D1805" i="24"/>
  <c r="D1804" i="24"/>
  <c r="D1803" i="24"/>
  <c r="D1802" i="24"/>
  <c r="D1801" i="24"/>
  <c r="D1800" i="24"/>
  <c r="D1799" i="24"/>
  <c r="D1798" i="24"/>
  <c r="D1797" i="24"/>
  <c r="D1796" i="24"/>
  <c r="D1795" i="24"/>
  <c r="D1794" i="24"/>
  <c r="D1793" i="24"/>
  <c r="D1792" i="24"/>
  <c r="D1791" i="24"/>
  <c r="D1790" i="24"/>
  <c r="D1789" i="24"/>
  <c r="D1788" i="24"/>
  <c r="D1787" i="24"/>
  <c r="D1786" i="24"/>
  <c r="D1785" i="24"/>
  <c r="D1784" i="24"/>
  <c r="D1783" i="24"/>
  <c r="D1782" i="24"/>
  <c r="D1781" i="24"/>
  <c r="D1780" i="24"/>
  <c r="D1779" i="24"/>
  <c r="D1778" i="24"/>
  <c r="D1777" i="24"/>
  <c r="D1776" i="24"/>
  <c r="D1775" i="24"/>
  <c r="D1774" i="24"/>
  <c r="D1773" i="24"/>
  <c r="D1772" i="24"/>
  <c r="D1771" i="24"/>
  <c r="D1770" i="24"/>
  <c r="D1769" i="24"/>
  <c r="D1768" i="24"/>
  <c r="D1767" i="24"/>
  <c r="D1766" i="24"/>
  <c r="D1765" i="24"/>
  <c r="D1764" i="24"/>
  <c r="D1763" i="24"/>
  <c r="D1762" i="24"/>
  <c r="D1761" i="24"/>
  <c r="D1760" i="24"/>
  <c r="D1759" i="24"/>
  <c r="D1758" i="24"/>
  <c r="D1757" i="24"/>
  <c r="D1756" i="24"/>
  <c r="D1755" i="24"/>
  <c r="D1754" i="24"/>
  <c r="D1753" i="24"/>
  <c r="D1752" i="24"/>
  <c r="D1751" i="24"/>
  <c r="D1750" i="24"/>
  <c r="D1749" i="24"/>
  <c r="D1748" i="24"/>
  <c r="D1747" i="24"/>
  <c r="D1746" i="24"/>
  <c r="D1745" i="24"/>
  <c r="D1744" i="24"/>
  <c r="D1743" i="24"/>
  <c r="D1742" i="24"/>
  <c r="D1741" i="24"/>
  <c r="D1740" i="24"/>
  <c r="D1739" i="24"/>
  <c r="D1738" i="24"/>
  <c r="D1737" i="24"/>
  <c r="D1736" i="24"/>
  <c r="D1735" i="24"/>
  <c r="D1734" i="24"/>
  <c r="D1733" i="24"/>
  <c r="D1732" i="24"/>
  <c r="D1731" i="24"/>
  <c r="D1730" i="24"/>
  <c r="D1729" i="24"/>
  <c r="D1728" i="24"/>
  <c r="D1727" i="24"/>
  <c r="D1726" i="24"/>
  <c r="D1725" i="24"/>
  <c r="D1724" i="24"/>
  <c r="D1723" i="24"/>
  <c r="D1722" i="24"/>
  <c r="D1721" i="24"/>
  <c r="D1720" i="24"/>
  <c r="D1719" i="24"/>
  <c r="D1718" i="24"/>
  <c r="D1717" i="24"/>
  <c r="D1716" i="24"/>
  <c r="D1715" i="24"/>
  <c r="D1714" i="24"/>
  <c r="D1713" i="24"/>
  <c r="D1712" i="24"/>
  <c r="D1711" i="24"/>
  <c r="D1710" i="24"/>
  <c r="D1709" i="24"/>
  <c r="D1708" i="24"/>
  <c r="D1707" i="24"/>
  <c r="D1706" i="24"/>
  <c r="D1705" i="24"/>
  <c r="D1704" i="24"/>
  <c r="D1703" i="24"/>
  <c r="D1702" i="24"/>
  <c r="D1701" i="24"/>
  <c r="D1700" i="24"/>
  <c r="D1699" i="24"/>
  <c r="D1698" i="24"/>
  <c r="D1697" i="24"/>
  <c r="D1696" i="24"/>
  <c r="D1695" i="24"/>
  <c r="D1694" i="24"/>
  <c r="D1693" i="24"/>
  <c r="D1692" i="24"/>
  <c r="D1691" i="24"/>
  <c r="D1690" i="24"/>
  <c r="D1689" i="24"/>
  <c r="D1688" i="24"/>
  <c r="D1687" i="24"/>
  <c r="D1686" i="24"/>
  <c r="D1685" i="24"/>
  <c r="D1684" i="24"/>
  <c r="D1683" i="24"/>
  <c r="D1682" i="24"/>
  <c r="D1681" i="24"/>
  <c r="D1680" i="24"/>
  <c r="D1679" i="24"/>
  <c r="D1678" i="24"/>
  <c r="D1677" i="24"/>
  <c r="D1676" i="24"/>
  <c r="D1675" i="24"/>
  <c r="D1674" i="24"/>
  <c r="D1673" i="24"/>
  <c r="D1672" i="24"/>
  <c r="D1671" i="24"/>
  <c r="D1670" i="24"/>
  <c r="D1669" i="24"/>
  <c r="D1668" i="24"/>
  <c r="D1667" i="24"/>
  <c r="D1666" i="24"/>
  <c r="D1665" i="24"/>
  <c r="D1664" i="24"/>
  <c r="D1663" i="24"/>
  <c r="D1662" i="24"/>
  <c r="D1661" i="24"/>
  <c r="D1660" i="24"/>
  <c r="D1659" i="24"/>
  <c r="D1658" i="24"/>
  <c r="D1657" i="24"/>
  <c r="D1656" i="24"/>
  <c r="D1655" i="24"/>
  <c r="D1654" i="24"/>
  <c r="D1653" i="24"/>
  <c r="D1652" i="24"/>
  <c r="D1651" i="24"/>
  <c r="D1650" i="24"/>
  <c r="D1649" i="24"/>
  <c r="D1648" i="24"/>
  <c r="D1647" i="24"/>
  <c r="D1646" i="24"/>
  <c r="D1645" i="24"/>
  <c r="D1644" i="24"/>
  <c r="D1643" i="24"/>
  <c r="D1642" i="24"/>
  <c r="D1641" i="24"/>
  <c r="D1640" i="24"/>
  <c r="D1639" i="24"/>
  <c r="D1638" i="24"/>
  <c r="D1637" i="24"/>
  <c r="D1636" i="24"/>
  <c r="D1635" i="24"/>
  <c r="D1634" i="24"/>
  <c r="D1633" i="24"/>
  <c r="D1632" i="24"/>
  <c r="D1631" i="24"/>
  <c r="D1630" i="24"/>
  <c r="D1629" i="24"/>
  <c r="D1628" i="24"/>
  <c r="D1627" i="24"/>
  <c r="D1626" i="24"/>
  <c r="D1625" i="24"/>
  <c r="D1624" i="24"/>
  <c r="D1623" i="24"/>
  <c r="D1622" i="24"/>
  <c r="D1621" i="24"/>
  <c r="D1620" i="24"/>
  <c r="D1619" i="24"/>
  <c r="D1618" i="24"/>
  <c r="D1617" i="24"/>
  <c r="D1616" i="24"/>
  <c r="D1615" i="24"/>
  <c r="D1614" i="24"/>
  <c r="D1613" i="24"/>
  <c r="D1612" i="24"/>
  <c r="D1611" i="24"/>
  <c r="D1610" i="24"/>
  <c r="D1609" i="24"/>
  <c r="D1608" i="24"/>
  <c r="D1607" i="24"/>
  <c r="D1606" i="24"/>
  <c r="D1605" i="24"/>
  <c r="D1604" i="24"/>
  <c r="D1603" i="24"/>
  <c r="D1602" i="24"/>
  <c r="D1601" i="24"/>
  <c r="D1600" i="24"/>
  <c r="D1599" i="24"/>
  <c r="D1598" i="24"/>
  <c r="D1597" i="24"/>
  <c r="D1596" i="24"/>
  <c r="D1595" i="24"/>
  <c r="D1594" i="24"/>
  <c r="D1593" i="24"/>
  <c r="D1592" i="24"/>
  <c r="D1591" i="24"/>
  <c r="D1590" i="24"/>
  <c r="D1589" i="24"/>
  <c r="D1588" i="24"/>
  <c r="D1587" i="24"/>
  <c r="D1586" i="24"/>
  <c r="D1585" i="24"/>
  <c r="D1584" i="24"/>
  <c r="D1583" i="24"/>
  <c r="D1582" i="24"/>
  <c r="D1581" i="24"/>
  <c r="D1580" i="24"/>
  <c r="D1579" i="24"/>
  <c r="D1578" i="24"/>
  <c r="D1577" i="24"/>
  <c r="D1576" i="24"/>
  <c r="D1575" i="24"/>
  <c r="D1574" i="24"/>
  <c r="D1573" i="24"/>
  <c r="D1572" i="24"/>
  <c r="D1571" i="24"/>
  <c r="D1570" i="24"/>
  <c r="D1569" i="24"/>
  <c r="D1568" i="24"/>
  <c r="D1567" i="24"/>
  <c r="D1566" i="24"/>
  <c r="D1565" i="24"/>
  <c r="D1564" i="24"/>
  <c r="D1563" i="24"/>
  <c r="D1562" i="24"/>
  <c r="D1561" i="24"/>
  <c r="D1560" i="24"/>
  <c r="D1559" i="24"/>
  <c r="D1558" i="24"/>
  <c r="D1557" i="24"/>
  <c r="D1556" i="24"/>
  <c r="D1555" i="24"/>
  <c r="D1554" i="24"/>
  <c r="D1553" i="24"/>
  <c r="D1552" i="24"/>
  <c r="D1551" i="24"/>
  <c r="D1550" i="24"/>
  <c r="D1549" i="24"/>
  <c r="D1548" i="24"/>
  <c r="D1547" i="24"/>
  <c r="D1546" i="24"/>
  <c r="D1545" i="24"/>
  <c r="D1544" i="24"/>
  <c r="D1543" i="24"/>
  <c r="D1542" i="24"/>
  <c r="D1541" i="24"/>
  <c r="D1540" i="24"/>
  <c r="D1539" i="24"/>
  <c r="D1538" i="24"/>
  <c r="D1537" i="24"/>
  <c r="D1536" i="24"/>
  <c r="D1535" i="24"/>
  <c r="D1534" i="24"/>
  <c r="D1533" i="24"/>
  <c r="D1532" i="24"/>
  <c r="D1531" i="24"/>
  <c r="D1530" i="24"/>
  <c r="D1529" i="24"/>
  <c r="D1528" i="24"/>
  <c r="D1527" i="24"/>
  <c r="D1526" i="24"/>
  <c r="D1525" i="24"/>
  <c r="D1524" i="24"/>
  <c r="D1523" i="24"/>
  <c r="D1522" i="24"/>
  <c r="D1521" i="24"/>
  <c r="D1520" i="24"/>
  <c r="D1519" i="24"/>
  <c r="D1518" i="24"/>
  <c r="D1517" i="24"/>
  <c r="D1516" i="24"/>
  <c r="D1515" i="24"/>
  <c r="D1514" i="24"/>
  <c r="D1513" i="24"/>
  <c r="D1512" i="24"/>
  <c r="D1511" i="24"/>
  <c r="D1510" i="24"/>
  <c r="D1509" i="24"/>
  <c r="D1508" i="24"/>
  <c r="D1507" i="24"/>
  <c r="D1506" i="24"/>
  <c r="D1505" i="24"/>
  <c r="D1504" i="24"/>
  <c r="D1503" i="24"/>
  <c r="D1502" i="24"/>
  <c r="D1501" i="24"/>
  <c r="D1500" i="24"/>
  <c r="D1499" i="24"/>
  <c r="D1498" i="24"/>
  <c r="D1497" i="24"/>
  <c r="D1496" i="24"/>
  <c r="D1495" i="24"/>
  <c r="D1494" i="24"/>
  <c r="D1493" i="24"/>
  <c r="D1492" i="24"/>
  <c r="D1491" i="24"/>
  <c r="D1490" i="24"/>
  <c r="D1489" i="24"/>
  <c r="D1488" i="24"/>
  <c r="D1487" i="24"/>
  <c r="D1486" i="24"/>
  <c r="D1485" i="24"/>
  <c r="D1484" i="24"/>
  <c r="D1483" i="24"/>
  <c r="D1482" i="24"/>
  <c r="D1481" i="24"/>
  <c r="D1480" i="24"/>
  <c r="D1479" i="24"/>
  <c r="D1478" i="24"/>
  <c r="D1477" i="24"/>
  <c r="D1476" i="24"/>
  <c r="D1475" i="24"/>
  <c r="D1474" i="24"/>
  <c r="D1473" i="24"/>
  <c r="D1472" i="24"/>
  <c r="D1471" i="24"/>
  <c r="D1470" i="24"/>
  <c r="D1469" i="24"/>
  <c r="D1468" i="24"/>
  <c r="D1467" i="24"/>
  <c r="D1466" i="24"/>
  <c r="D1465" i="24"/>
  <c r="D1464" i="24"/>
  <c r="D1463" i="24"/>
  <c r="D1462" i="24"/>
  <c r="D1461" i="24"/>
  <c r="D1460" i="24"/>
  <c r="D1459" i="24"/>
  <c r="D1458" i="24"/>
  <c r="D1457" i="24"/>
  <c r="D1456" i="24"/>
  <c r="D1455" i="24"/>
  <c r="D1454" i="24"/>
  <c r="D1453" i="24"/>
  <c r="D1452" i="24"/>
  <c r="D1451" i="24"/>
  <c r="D1450" i="24"/>
  <c r="D1449" i="24"/>
  <c r="D1448" i="24"/>
  <c r="D1447" i="24"/>
  <c r="D1446" i="24"/>
  <c r="D1445" i="24"/>
  <c r="D1444" i="24"/>
  <c r="D1443" i="24"/>
  <c r="D1442" i="24"/>
  <c r="D1441" i="24"/>
  <c r="D1440" i="24"/>
  <c r="D1439" i="24"/>
  <c r="D1438" i="24"/>
  <c r="D1437" i="24"/>
  <c r="D1436" i="24"/>
  <c r="D1435" i="24"/>
  <c r="D1434" i="24"/>
  <c r="D1433" i="24"/>
  <c r="D1432" i="24"/>
  <c r="D1431" i="24"/>
  <c r="D1430" i="24"/>
  <c r="D1429" i="24"/>
  <c r="D1428" i="24"/>
  <c r="D1427" i="24"/>
  <c r="D1426" i="24"/>
  <c r="D1425" i="24"/>
  <c r="D1424" i="24"/>
  <c r="D1423" i="24"/>
  <c r="D1422" i="24"/>
  <c r="D1421" i="24"/>
  <c r="D1420" i="24"/>
  <c r="D1419" i="24"/>
  <c r="D1418" i="24"/>
  <c r="D1417" i="24"/>
  <c r="D1416" i="24"/>
  <c r="D1415" i="24"/>
  <c r="D1414" i="24"/>
  <c r="D1413" i="24"/>
  <c r="D1412" i="24"/>
  <c r="D1411" i="24"/>
  <c r="D1410" i="24"/>
  <c r="D1409" i="24"/>
  <c r="D1408" i="24"/>
  <c r="D1407" i="24"/>
  <c r="D1406" i="24"/>
  <c r="D1405" i="24"/>
  <c r="D1404" i="24"/>
  <c r="D1403" i="24"/>
  <c r="D1402" i="24"/>
  <c r="D1401" i="24"/>
  <c r="D1400" i="24"/>
  <c r="D1399" i="24"/>
  <c r="D1398" i="24"/>
  <c r="D1397" i="24"/>
  <c r="D1396" i="24"/>
  <c r="D1395" i="24"/>
  <c r="D1394" i="24"/>
  <c r="D1393" i="24"/>
  <c r="D1392" i="24"/>
  <c r="D1391" i="24"/>
  <c r="D1390" i="24"/>
  <c r="D1389" i="24"/>
  <c r="D1388" i="24"/>
  <c r="D1387" i="24"/>
  <c r="D1386" i="24"/>
  <c r="D1385" i="24"/>
  <c r="D1384" i="24"/>
  <c r="D1383" i="24"/>
  <c r="D1382" i="24"/>
  <c r="D1381" i="24"/>
  <c r="D1380" i="24"/>
  <c r="D1379" i="24"/>
  <c r="D1378" i="24"/>
  <c r="D1377" i="24"/>
  <c r="D1376" i="24"/>
  <c r="D1375" i="24"/>
  <c r="D1374" i="24"/>
  <c r="D1373" i="24"/>
  <c r="D1372" i="24"/>
  <c r="D1371" i="24"/>
  <c r="D1370" i="24"/>
  <c r="D1369" i="24"/>
  <c r="D1368" i="24"/>
  <c r="D1367" i="24"/>
  <c r="D1366" i="24"/>
  <c r="D1365" i="24"/>
  <c r="D1364" i="24"/>
  <c r="D1363" i="24"/>
  <c r="D1362" i="24"/>
  <c r="D1361" i="24"/>
  <c r="D1360" i="24"/>
  <c r="D1359" i="24"/>
  <c r="D1358" i="24"/>
  <c r="D1357" i="24"/>
  <c r="D1356" i="24"/>
  <c r="D1355" i="24"/>
  <c r="D1354" i="24"/>
  <c r="D1353" i="24"/>
  <c r="D1352" i="24"/>
  <c r="D1351" i="24"/>
  <c r="D1350" i="24"/>
  <c r="D1349" i="24"/>
  <c r="D1348" i="24"/>
  <c r="D1347" i="24"/>
  <c r="D1346" i="24"/>
  <c r="D1345" i="24"/>
  <c r="D1344" i="24"/>
  <c r="D1343" i="24"/>
  <c r="D1342" i="24"/>
  <c r="D1341" i="24"/>
  <c r="D1340" i="24"/>
  <c r="D1339" i="24"/>
  <c r="D1338" i="24"/>
  <c r="D1337" i="24"/>
  <c r="D1336" i="24"/>
  <c r="D1335" i="24"/>
  <c r="D1334" i="24"/>
  <c r="D1333" i="24"/>
  <c r="D1332" i="24"/>
  <c r="D1331" i="24"/>
  <c r="D1330" i="24"/>
  <c r="D1329" i="24"/>
  <c r="D1328" i="24"/>
  <c r="D1327" i="24"/>
  <c r="D1326" i="24"/>
  <c r="D1325" i="24"/>
  <c r="D1324" i="24"/>
  <c r="D1323" i="24"/>
  <c r="D1322" i="24"/>
  <c r="D1321" i="24"/>
  <c r="D1320" i="24"/>
  <c r="D1319" i="24"/>
  <c r="D1318" i="24"/>
  <c r="D1317" i="24"/>
  <c r="D1316" i="24"/>
  <c r="D1315" i="24"/>
  <c r="D1314" i="24"/>
  <c r="D1313" i="24"/>
  <c r="D1312" i="24"/>
  <c r="D1311" i="24"/>
  <c r="D1310" i="24"/>
  <c r="D1309" i="24"/>
  <c r="D1308" i="24"/>
  <c r="D1307" i="24"/>
  <c r="D1306" i="24"/>
  <c r="D1305" i="24"/>
  <c r="D1304" i="24"/>
  <c r="D1303" i="24"/>
  <c r="D1302" i="24"/>
  <c r="D1301" i="24"/>
  <c r="D1300" i="24"/>
  <c r="D1299" i="24"/>
  <c r="D1298" i="24"/>
  <c r="D1297" i="24"/>
  <c r="D1296" i="24"/>
  <c r="D1295" i="24"/>
  <c r="D1294" i="24"/>
  <c r="D1293" i="24"/>
  <c r="D1292" i="24"/>
  <c r="D1291" i="24"/>
  <c r="D1290" i="24"/>
  <c r="D1289" i="24"/>
  <c r="D1288" i="24"/>
  <c r="D1287" i="24"/>
  <c r="D1286" i="24"/>
  <c r="D1285" i="24"/>
  <c r="D1284" i="24"/>
  <c r="D1283" i="24"/>
  <c r="D1282" i="24"/>
  <c r="D1281" i="24"/>
  <c r="D1280" i="24"/>
  <c r="D1279" i="24"/>
  <c r="D1278" i="24"/>
  <c r="D1277" i="24"/>
  <c r="D1276" i="24"/>
  <c r="D1275" i="24"/>
  <c r="D1274" i="24"/>
  <c r="D1273" i="24"/>
  <c r="D1272" i="24"/>
  <c r="D1271" i="24"/>
  <c r="D1270" i="24"/>
  <c r="D1269" i="24"/>
  <c r="D1268" i="24"/>
  <c r="D1267" i="24"/>
  <c r="D1266" i="24"/>
  <c r="D1265" i="24"/>
  <c r="D1264" i="24"/>
  <c r="D1263" i="24"/>
  <c r="D1262" i="24"/>
  <c r="D1261" i="24"/>
  <c r="D1260" i="24"/>
  <c r="D1259" i="24"/>
  <c r="D1258" i="24"/>
  <c r="D1257" i="24"/>
  <c r="D1256" i="24"/>
  <c r="D1255" i="24"/>
  <c r="D1254" i="24"/>
  <c r="D1253" i="24"/>
  <c r="D1252" i="24"/>
  <c r="D1251" i="24"/>
  <c r="D1250" i="24"/>
  <c r="D1249" i="24"/>
  <c r="D1248" i="24"/>
  <c r="D1247" i="24"/>
  <c r="D1246" i="24"/>
  <c r="D1245" i="24"/>
  <c r="D1244" i="24"/>
  <c r="D1243" i="24"/>
  <c r="D1242" i="24"/>
  <c r="D1241" i="24"/>
  <c r="D1240" i="24"/>
  <c r="D1239" i="24"/>
  <c r="D1238" i="24"/>
  <c r="D1237" i="24"/>
  <c r="D1236" i="24"/>
  <c r="D1235" i="24"/>
  <c r="D1234" i="24"/>
  <c r="D1233" i="24"/>
  <c r="D1232" i="24"/>
  <c r="D1231" i="24"/>
  <c r="D1230" i="24"/>
  <c r="D1229" i="24"/>
  <c r="D1228" i="24"/>
  <c r="D1227" i="24"/>
  <c r="D1226" i="24"/>
  <c r="D1225" i="24"/>
  <c r="D1224" i="24"/>
  <c r="D1223" i="24"/>
  <c r="D1222" i="24"/>
  <c r="D1221" i="24"/>
  <c r="D1220" i="24"/>
  <c r="D1219" i="24"/>
  <c r="D1218" i="24"/>
  <c r="D1217" i="24"/>
  <c r="D1216" i="24"/>
  <c r="D1215" i="24"/>
  <c r="D1214" i="24"/>
  <c r="D1213" i="24"/>
  <c r="D1212" i="24"/>
  <c r="D1211" i="24"/>
  <c r="D1210" i="24"/>
  <c r="D1209" i="24"/>
  <c r="D1208" i="24"/>
  <c r="D1207" i="24"/>
  <c r="D1206" i="24"/>
  <c r="D1205" i="24"/>
  <c r="D1204" i="24"/>
  <c r="D1203" i="24"/>
  <c r="D1202" i="24"/>
  <c r="D1201" i="24"/>
  <c r="D1200" i="24"/>
  <c r="D1199" i="24"/>
  <c r="D1198" i="24"/>
  <c r="D1197" i="24"/>
  <c r="D1196" i="24"/>
  <c r="D1195" i="24"/>
  <c r="D1194" i="24"/>
  <c r="D1193" i="24"/>
  <c r="D1192" i="24"/>
  <c r="D1191" i="24"/>
  <c r="D1190" i="24"/>
  <c r="D1189" i="24"/>
  <c r="D1188" i="24"/>
  <c r="D1187" i="24"/>
  <c r="D1186" i="24"/>
  <c r="D1185" i="24"/>
  <c r="D1184" i="24"/>
  <c r="D1183" i="24"/>
  <c r="D1182" i="24"/>
  <c r="D1181" i="24"/>
  <c r="D1180" i="24"/>
  <c r="D1179" i="24"/>
  <c r="D1178" i="24"/>
  <c r="D1177" i="24"/>
  <c r="D1176" i="24"/>
  <c r="D1175" i="24"/>
  <c r="D1174" i="24"/>
  <c r="D1173" i="24"/>
  <c r="D1172" i="24"/>
  <c r="D1171" i="24"/>
  <c r="D1170" i="24"/>
  <c r="D1169" i="24"/>
  <c r="D1168" i="24"/>
  <c r="D1167" i="24"/>
  <c r="D1166" i="24"/>
  <c r="D1165" i="24"/>
  <c r="D1164" i="24"/>
  <c r="D1163" i="24"/>
  <c r="D1162" i="24"/>
  <c r="D1161" i="24"/>
  <c r="D1160" i="24"/>
  <c r="D1159" i="24"/>
  <c r="D1158" i="24"/>
  <c r="D1157" i="24"/>
  <c r="D1156" i="24"/>
  <c r="D1155" i="24"/>
  <c r="D1154" i="24"/>
  <c r="D1153" i="24"/>
  <c r="D1152" i="24"/>
  <c r="D1151" i="24"/>
  <c r="D1150" i="24"/>
  <c r="D1149" i="24"/>
  <c r="D1148" i="24"/>
  <c r="D1147" i="24"/>
  <c r="D1146" i="24"/>
  <c r="D1145" i="24"/>
  <c r="D1144" i="24"/>
  <c r="D1143" i="24"/>
  <c r="D1142" i="24"/>
  <c r="D1141" i="24"/>
  <c r="D1140" i="24"/>
  <c r="D1139" i="24"/>
  <c r="D1138" i="24"/>
  <c r="D1137" i="24"/>
  <c r="D1136" i="24"/>
  <c r="D1135" i="24"/>
  <c r="D1134" i="24"/>
  <c r="D1133" i="24"/>
  <c r="D1132" i="24"/>
  <c r="D1131" i="24"/>
  <c r="D1130" i="24"/>
  <c r="D1129" i="24"/>
  <c r="D1128" i="24"/>
  <c r="D1127" i="24"/>
  <c r="D1126" i="24"/>
  <c r="D1125" i="24"/>
  <c r="D1124" i="24"/>
  <c r="D1123" i="24"/>
  <c r="D1122" i="24"/>
  <c r="D1121" i="24"/>
  <c r="D1120" i="24"/>
  <c r="D1119" i="24"/>
  <c r="D1118" i="24"/>
  <c r="D1117" i="24"/>
  <c r="D1116" i="24"/>
  <c r="D1115" i="24"/>
  <c r="D1114" i="24"/>
  <c r="D1113" i="24"/>
  <c r="D1112" i="24"/>
  <c r="D1111" i="24"/>
  <c r="D1110" i="24"/>
  <c r="D1109" i="24"/>
  <c r="D1108" i="24"/>
  <c r="D1107" i="24"/>
  <c r="D1106" i="24"/>
  <c r="D1105" i="24"/>
  <c r="D1104" i="24"/>
  <c r="D1103" i="24"/>
  <c r="D1102" i="24"/>
  <c r="D1101" i="24"/>
  <c r="D1100" i="24"/>
  <c r="D1099" i="24"/>
  <c r="D1098" i="24"/>
  <c r="D1097" i="24"/>
  <c r="D1096" i="24"/>
  <c r="D1095" i="24"/>
  <c r="D1094" i="24"/>
  <c r="D1093" i="24"/>
  <c r="D1092" i="24"/>
  <c r="D1091" i="24"/>
  <c r="D1090" i="24"/>
  <c r="D1089" i="24"/>
  <c r="D1088" i="24"/>
  <c r="D1087" i="24"/>
  <c r="D1086" i="24"/>
  <c r="D1085" i="24"/>
  <c r="D1084" i="24"/>
  <c r="D1083" i="24"/>
  <c r="D1082" i="24"/>
  <c r="D1081" i="24"/>
  <c r="D1080" i="24"/>
  <c r="D1079" i="24"/>
  <c r="D1078" i="24"/>
  <c r="D1077" i="24"/>
  <c r="D1076" i="24"/>
  <c r="D1075" i="24"/>
  <c r="D1074" i="24"/>
  <c r="D1073" i="24"/>
  <c r="D1072" i="24"/>
  <c r="D1071" i="24"/>
  <c r="D1070" i="24"/>
  <c r="D1069" i="24"/>
  <c r="D1068" i="24"/>
  <c r="D1067" i="24"/>
  <c r="D1066" i="24"/>
  <c r="D1065" i="24"/>
  <c r="D1064" i="24"/>
  <c r="D1063" i="24"/>
  <c r="D1062" i="24"/>
  <c r="D1061" i="24"/>
  <c r="D1060" i="24"/>
  <c r="D1059" i="24"/>
  <c r="D1058" i="24"/>
  <c r="D1057" i="24"/>
  <c r="D1056" i="24"/>
  <c r="D1055" i="24"/>
  <c r="D1054" i="24"/>
  <c r="D1053" i="24"/>
  <c r="D1052" i="24"/>
  <c r="D1051" i="24"/>
  <c r="D1050" i="24"/>
  <c r="D1049" i="24"/>
  <c r="D1048" i="24"/>
  <c r="D1047" i="24"/>
  <c r="D1046" i="24"/>
  <c r="D1045" i="24"/>
  <c r="D1044" i="24"/>
  <c r="D1043" i="24"/>
  <c r="D1042" i="24"/>
  <c r="D1041" i="24"/>
  <c r="D1040" i="24"/>
  <c r="D1039" i="24"/>
  <c r="D1038" i="24"/>
  <c r="D1037" i="24"/>
  <c r="D1036" i="24"/>
  <c r="D1035" i="24"/>
  <c r="D1034" i="24"/>
  <c r="D1033" i="24"/>
  <c r="D1032" i="24"/>
  <c r="D1031" i="24"/>
  <c r="D1030" i="24"/>
  <c r="D1029" i="24"/>
  <c r="D1028" i="24"/>
  <c r="D1027" i="24"/>
  <c r="D1026" i="24"/>
  <c r="D1025" i="24"/>
  <c r="D1024" i="24"/>
  <c r="D1023" i="24"/>
  <c r="D1022" i="24"/>
  <c r="D1021" i="24"/>
  <c r="D1020" i="24"/>
  <c r="D1019" i="24"/>
  <c r="D1018" i="24"/>
  <c r="D1017" i="24"/>
  <c r="D1016" i="24"/>
  <c r="D1015" i="24"/>
  <c r="D1014" i="24"/>
  <c r="D1013" i="24"/>
  <c r="D1012" i="24"/>
  <c r="D1011" i="24"/>
  <c r="D1010" i="24"/>
  <c r="D1009" i="24"/>
  <c r="D1008" i="24"/>
  <c r="D1007" i="24"/>
  <c r="D1006" i="24"/>
  <c r="D1005" i="24"/>
  <c r="D1004" i="24"/>
  <c r="D1003" i="24"/>
  <c r="D1002" i="24"/>
  <c r="D1001" i="24"/>
  <c r="D1000" i="24"/>
  <c r="D999" i="24"/>
  <c r="D998" i="24"/>
  <c r="D997" i="24"/>
  <c r="D996" i="24"/>
  <c r="D995" i="24"/>
  <c r="D994" i="24"/>
  <c r="D993" i="24"/>
  <c r="D992" i="24"/>
  <c r="D991" i="24"/>
  <c r="D990" i="24"/>
  <c r="D989" i="24"/>
  <c r="D988" i="24"/>
  <c r="D987" i="24"/>
  <c r="D986" i="24"/>
  <c r="D985" i="24"/>
  <c r="D984" i="24"/>
  <c r="D983" i="24"/>
  <c r="D982" i="24"/>
  <c r="D981" i="24"/>
  <c r="D980" i="24"/>
  <c r="D979" i="24"/>
  <c r="D978" i="24"/>
  <c r="D977" i="24"/>
  <c r="D976" i="24"/>
  <c r="D975" i="24"/>
  <c r="D974" i="24"/>
  <c r="D973" i="24"/>
  <c r="D972" i="24"/>
  <c r="D971" i="24"/>
  <c r="D970" i="24"/>
  <c r="D969" i="24"/>
  <c r="D968" i="24"/>
  <c r="D967" i="24"/>
  <c r="D966" i="24"/>
  <c r="D965" i="24"/>
  <c r="D964" i="24"/>
  <c r="D963" i="24"/>
  <c r="D962" i="24"/>
  <c r="D961" i="24"/>
  <c r="D960" i="24"/>
  <c r="D959" i="24"/>
  <c r="D958" i="24"/>
  <c r="D957" i="24"/>
  <c r="D956" i="24"/>
  <c r="D955" i="24"/>
  <c r="D954" i="24"/>
  <c r="D953" i="24"/>
  <c r="D952" i="24"/>
  <c r="D951" i="24"/>
  <c r="D950" i="24"/>
  <c r="D949" i="24"/>
  <c r="D948" i="24"/>
  <c r="D947" i="24"/>
  <c r="D946" i="24"/>
  <c r="D945" i="24"/>
  <c r="D944" i="24"/>
  <c r="D943" i="24"/>
  <c r="D942" i="24"/>
  <c r="D941" i="24"/>
  <c r="D940" i="24"/>
  <c r="D939" i="24"/>
  <c r="D938" i="24"/>
  <c r="D937" i="24"/>
  <c r="D936" i="24"/>
  <c r="D935" i="24"/>
  <c r="D934" i="24"/>
  <c r="D933" i="24"/>
  <c r="D932" i="24"/>
  <c r="D931" i="24"/>
  <c r="D930" i="24"/>
  <c r="D929" i="24"/>
  <c r="D928" i="24"/>
  <c r="D927" i="24"/>
  <c r="D926" i="24"/>
  <c r="D925" i="24"/>
  <c r="D924" i="24"/>
  <c r="D923" i="24"/>
  <c r="D922" i="24"/>
  <c r="D921" i="24"/>
  <c r="D920" i="24"/>
  <c r="D919" i="24"/>
  <c r="D918" i="24"/>
  <c r="D917" i="24"/>
  <c r="D916" i="24"/>
  <c r="D915" i="24"/>
  <c r="D914" i="24"/>
  <c r="D913" i="24"/>
  <c r="D912" i="24"/>
  <c r="D911" i="24"/>
  <c r="D910" i="24"/>
  <c r="D909" i="24"/>
  <c r="D908" i="24"/>
  <c r="D907" i="24"/>
  <c r="D906" i="24"/>
  <c r="D905" i="24"/>
  <c r="D904" i="24"/>
  <c r="D903" i="24"/>
  <c r="D902" i="24"/>
  <c r="D901" i="24"/>
  <c r="D900" i="24"/>
  <c r="D899" i="24"/>
  <c r="D898" i="24"/>
  <c r="D897" i="24"/>
  <c r="D896" i="24"/>
  <c r="D895" i="24"/>
  <c r="D894" i="24"/>
  <c r="D893" i="24"/>
  <c r="D892" i="24"/>
  <c r="D891" i="24"/>
  <c r="D890" i="24"/>
  <c r="D889" i="24"/>
  <c r="D888" i="24"/>
  <c r="D887" i="24"/>
  <c r="D886" i="24"/>
  <c r="D885" i="24"/>
  <c r="D884" i="24"/>
  <c r="D883" i="24"/>
  <c r="D882" i="24"/>
  <c r="D881" i="24"/>
  <c r="D880" i="24"/>
  <c r="D879" i="24"/>
  <c r="D878" i="24"/>
  <c r="D877" i="24"/>
  <c r="D876" i="24"/>
  <c r="D875" i="24"/>
  <c r="D874" i="24"/>
  <c r="D873" i="24"/>
  <c r="D872" i="24"/>
  <c r="D871" i="24"/>
  <c r="D870" i="24"/>
  <c r="D869" i="24"/>
  <c r="D868" i="24"/>
  <c r="D867" i="24"/>
  <c r="D866" i="24"/>
  <c r="D865" i="24"/>
  <c r="D864" i="24"/>
  <c r="D863" i="24"/>
  <c r="D862" i="24"/>
  <c r="D861" i="24"/>
  <c r="D860" i="24"/>
  <c r="D859" i="24"/>
  <c r="D858" i="24"/>
  <c r="D857" i="24"/>
  <c r="D856" i="24"/>
  <c r="D855" i="24"/>
  <c r="D854" i="24"/>
  <c r="D853" i="24"/>
  <c r="D852" i="24"/>
  <c r="D851" i="24"/>
  <c r="D850" i="24"/>
  <c r="D849" i="24"/>
  <c r="D848" i="24"/>
  <c r="D847" i="24"/>
  <c r="D846" i="24"/>
  <c r="D845" i="24"/>
  <c r="D844" i="24"/>
  <c r="D843" i="24"/>
  <c r="D842" i="24"/>
  <c r="D841" i="24"/>
  <c r="D840" i="24"/>
  <c r="D839" i="24"/>
  <c r="D838" i="24"/>
  <c r="D837" i="24"/>
  <c r="D836" i="24"/>
  <c r="D835" i="24"/>
  <c r="D834" i="24"/>
  <c r="D833" i="24"/>
  <c r="D832" i="24"/>
  <c r="D831" i="24"/>
  <c r="D830" i="24"/>
  <c r="D829" i="24"/>
  <c r="D828" i="24"/>
  <c r="D827" i="24"/>
  <c r="D826" i="24"/>
  <c r="D825" i="24"/>
  <c r="D824" i="24"/>
  <c r="D823" i="24"/>
  <c r="D822" i="24"/>
  <c r="D821" i="24"/>
  <c r="D820" i="24"/>
  <c r="D819" i="24"/>
  <c r="D818" i="24"/>
  <c r="D817" i="24"/>
  <c r="D816" i="24"/>
  <c r="D815" i="24"/>
  <c r="D814" i="24"/>
  <c r="D813" i="24"/>
  <c r="D812" i="24"/>
  <c r="D811" i="24"/>
  <c r="D810" i="24"/>
  <c r="D809" i="24"/>
  <c r="D808" i="24"/>
  <c r="D807" i="24"/>
  <c r="D806" i="24"/>
  <c r="D805" i="24"/>
  <c r="D804" i="24"/>
  <c r="D803" i="24"/>
  <c r="D802" i="24"/>
  <c r="D801" i="24"/>
  <c r="D800" i="24"/>
  <c r="D799" i="24"/>
  <c r="D798" i="24"/>
  <c r="D797" i="24"/>
  <c r="D796" i="24"/>
  <c r="D795" i="24"/>
  <c r="D794" i="24"/>
  <c r="D793" i="24"/>
  <c r="D792" i="24"/>
  <c r="D791" i="24"/>
  <c r="D790" i="24"/>
  <c r="D789" i="24"/>
  <c r="D788" i="24"/>
  <c r="D787" i="24"/>
  <c r="D786" i="24"/>
  <c r="D785" i="24"/>
  <c r="D784" i="24"/>
  <c r="D783" i="24"/>
  <c r="D782" i="24"/>
  <c r="D781" i="24"/>
  <c r="D780" i="24"/>
  <c r="D779" i="24"/>
  <c r="D778" i="24"/>
  <c r="D777" i="24"/>
  <c r="D776" i="24"/>
  <c r="D775" i="24"/>
  <c r="D774" i="24"/>
  <c r="D773" i="24"/>
  <c r="D772" i="24"/>
  <c r="D771" i="24"/>
  <c r="D770" i="24"/>
  <c r="D769" i="24"/>
  <c r="D768" i="24"/>
  <c r="D767" i="24"/>
  <c r="D766" i="24"/>
  <c r="D765" i="24"/>
  <c r="D764" i="24"/>
  <c r="D763" i="24"/>
  <c r="D762" i="24"/>
  <c r="D761" i="24"/>
  <c r="D760" i="24"/>
  <c r="D759" i="24"/>
  <c r="D758" i="24"/>
  <c r="D757" i="24"/>
  <c r="D756" i="24"/>
  <c r="D755" i="24"/>
  <c r="D754" i="24"/>
  <c r="D753" i="24"/>
  <c r="D752" i="24"/>
  <c r="D751" i="24"/>
  <c r="D750" i="24"/>
  <c r="D749" i="24"/>
  <c r="D748" i="24"/>
  <c r="D747" i="24"/>
  <c r="D746" i="24"/>
  <c r="D745" i="24"/>
  <c r="D744" i="24"/>
  <c r="D743" i="24"/>
  <c r="D742" i="24"/>
  <c r="D741" i="24"/>
  <c r="D740" i="24"/>
  <c r="D739" i="24"/>
  <c r="D738" i="24"/>
  <c r="D737" i="24"/>
  <c r="D736" i="24"/>
  <c r="D735" i="24"/>
  <c r="D734" i="24"/>
  <c r="D733" i="24"/>
  <c r="D732" i="24"/>
  <c r="D731" i="24"/>
  <c r="D730" i="24"/>
  <c r="D729" i="24"/>
  <c r="D728" i="24"/>
  <c r="D727" i="24"/>
  <c r="D726" i="24"/>
  <c r="D725" i="24"/>
  <c r="D724" i="24"/>
  <c r="D723" i="24"/>
  <c r="D722" i="24"/>
  <c r="D721" i="24"/>
  <c r="D720" i="24"/>
  <c r="D719" i="24"/>
  <c r="D718" i="24"/>
  <c r="D717" i="24"/>
  <c r="D716" i="24"/>
  <c r="D715" i="24"/>
  <c r="D714" i="24"/>
  <c r="D713" i="24"/>
  <c r="D712" i="24"/>
  <c r="D711" i="24"/>
  <c r="D710" i="24"/>
  <c r="D709" i="24"/>
  <c r="D708" i="24"/>
  <c r="D707" i="24"/>
  <c r="D706" i="24"/>
  <c r="D705" i="24"/>
  <c r="D704" i="24"/>
  <c r="D703" i="24"/>
  <c r="D702" i="24"/>
  <c r="D701" i="24"/>
  <c r="D700" i="24"/>
  <c r="D699" i="24"/>
  <c r="D698" i="24"/>
  <c r="D697" i="24"/>
  <c r="D696" i="24"/>
  <c r="D695" i="24"/>
  <c r="D694" i="24"/>
  <c r="D693" i="24"/>
  <c r="D692" i="24"/>
  <c r="D691" i="24"/>
  <c r="D690" i="24"/>
  <c r="D689" i="24"/>
  <c r="D688" i="24"/>
  <c r="D687" i="24"/>
  <c r="D686" i="24"/>
  <c r="D685" i="24"/>
  <c r="D684" i="24"/>
  <c r="D683" i="24"/>
  <c r="D682" i="24"/>
  <c r="D681" i="24"/>
  <c r="D680" i="24"/>
  <c r="D679" i="24"/>
  <c r="D678" i="24"/>
  <c r="D677" i="24"/>
  <c r="D676" i="24"/>
  <c r="D675" i="24"/>
  <c r="D674" i="24"/>
  <c r="D673" i="24"/>
  <c r="D672" i="24"/>
  <c r="D671" i="24"/>
  <c r="D670" i="24"/>
  <c r="D669" i="24"/>
  <c r="D668" i="24"/>
  <c r="D667" i="24"/>
  <c r="D666" i="24"/>
  <c r="D665" i="24"/>
  <c r="D664" i="24"/>
  <c r="D663" i="24"/>
  <c r="D662" i="24"/>
  <c r="D661" i="24"/>
  <c r="D660" i="24"/>
  <c r="D659" i="24"/>
  <c r="D658" i="24"/>
  <c r="D657" i="24"/>
  <c r="D656" i="24"/>
  <c r="D655" i="24"/>
  <c r="D654" i="24"/>
  <c r="D653" i="24"/>
  <c r="D652" i="24"/>
  <c r="D651" i="24"/>
  <c r="D650" i="24"/>
  <c r="D649" i="24"/>
  <c r="D648" i="24"/>
  <c r="D647" i="24"/>
  <c r="D646" i="24"/>
  <c r="D645" i="24"/>
  <c r="D644" i="24"/>
  <c r="D643" i="24"/>
  <c r="D642" i="24"/>
  <c r="D641" i="24"/>
  <c r="D640" i="24"/>
  <c r="D639" i="24"/>
  <c r="D638" i="24"/>
  <c r="D637" i="24"/>
  <c r="D636" i="24"/>
  <c r="D635" i="24"/>
  <c r="D634" i="24"/>
  <c r="D633" i="24"/>
  <c r="D632" i="24"/>
  <c r="D631" i="24"/>
  <c r="D630" i="24"/>
  <c r="D629" i="24"/>
  <c r="D628" i="24"/>
  <c r="D627" i="24"/>
  <c r="D626" i="24"/>
  <c r="D625" i="24"/>
  <c r="D624" i="24"/>
  <c r="D623" i="24"/>
  <c r="D622" i="24"/>
  <c r="D621" i="24"/>
  <c r="D620" i="24"/>
  <c r="D619" i="24"/>
  <c r="D618" i="24"/>
  <c r="D617" i="24"/>
  <c r="D616" i="24"/>
  <c r="D615" i="24"/>
  <c r="D614" i="24"/>
  <c r="D613" i="24"/>
  <c r="D612" i="24"/>
  <c r="D611" i="24"/>
  <c r="D610" i="24"/>
  <c r="D609" i="24"/>
  <c r="D608" i="24"/>
  <c r="D607" i="24"/>
  <c r="D606" i="24"/>
  <c r="D605" i="24"/>
  <c r="D604" i="24"/>
  <c r="D603" i="24"/>
  <c r="D602" i="24"/>
  <c r="D601" i="24"/>
  <c r="D600" i="24"/>
  <c r="D599" i="24"/>
  <c r="D598" i="24"/>
  <c r="D597" i="24"/>
  <c r="D596" i="24"/>
  <c r="D595" i="24"/>
  <c r="D594" i="24"/>
  <c r="D593" i="24"/>
  <c r="D592" i="24"/>
  <c r="D591" i="24"/>
  <c r="D590" i="24"/>
  <c r="D589" i="24"/>
  <c r="D588" i="24"/>
  <c r="D587" i="24"/>
  <c r="D586" i="24"/>
  <c r="D585" i="24"/>
  <c r="D584" i="24"/>
  <c r="D583" i="24"/>
  <c r="D582" i="24"/>
  <c r="D581" i="24"/>
  <c r="D580" i="24"/>
  <c r="D579" i="24"/>
  <c r="D578" i="24"/>
  <c r="D577" i="24"/>
  <c r="D576" i="24"/>
  <c r="D575" i="24"/>
  <c r="D574" i="24"/>
  <c r="D573" i="24"/>
  <c r="D572" i="24"/>
  <c r="D571" i="24"/>
  <c r="D570" i="24"/>
  <c r="D569" i="24"/>
  <c r="D568" i="24"/>
  <c r="D567" i="24"/>
  <c r="D566" i="24"/>
  <c r="D565" i="24"/>
  <c r="D564" i="24"/>
  <c r="D563" i="24"/>
  <c r="D562" i="24"/>
  <c r="D561" i="24"/>
  <c r="D560" i="24"/>
  <c r="D559" i="24"/>
  <c r="D558" i="24"/>
  <c r="D557" i="24"/>
  <c r="D556" i="24"/>
  <c r="D555" i="24"/>
  <c r="D554" i="24"/>
  <c r="D553" i="24"/>
  <c r="D552" i="24"/>
  <c r="D551" i="24"/>
  <c r="D550" i="24"/>
  <c r="D549" i="24"/>
  <c r="D548" i="24"/>
  <c r="D547" i="24"/>
  <c r="D546" i="24"/>
  <c r="D545" i="24"/>
  <c r="D544" i="24"/>
  <c r="D543" i="24"/>
  <c r="D542" i="24"/>
  <c r="D541" i="24"/>
  <c r="D540" i="24"/>
  <c r="D539" i="24"/>
  <c r="D538" i="24"/>
  <c r="D537" i="24"/>
  <c r="D536" i="24"/>
  <c r="D535" i="24"/>
  <c r="D534" i="24"/>
  <c r="D533" i="24"/>
  <c r="D532" i="24"/>
  <c r="D531" i="24"/>
  <c r="D530" i="24"/>
  <c r="D529" i="24"/>
  <c r="D528" i="24"/>
  <c r="D527" i="24"/>
  <c r="D526" i="24"/>
  <c r="D525" i="24"/>
  <c r="D524" i="24"/>
  <c r="D523" i="24"/>
  <c r="D522" i="24"/>
  <c r="D521" i="24"/>
  <c r="D520" i="24"/>
  <c r="D519" i="24"/>
  <c r="D518" i="24"/>
  <c r="D517" i="24"/>
  <c r="D516" i="24"/>
  <c r="D515" i="24"/>
  <c r="D514" i="24"/>
  <c r="D513" i="24"/>
  <c r="D512" i="24"/>
  <c r="D511" i="24"/>
  <c r="D510" i="24"/>
  <c r="D509" i="24"/>
  <c r="D508" i="24"/>
  <c r="D507" i="24"/>
  <c r="D506" i="24"/>
  <c r="D505" i="24"/>
  <c r="D504" i="24"/>
  <c r="D503" i="24"/>
  <c r="D502" i="24"/>
  <c r="D501" i="24"/>
  <c r="D500" i="24"/>
  <c r="D499" i="24"/>
  <c r="D498" i="24"/>
  <c r="D497" i="24"/>
  <c r="D496" i="24"/>
  <c r="D495" i="24"/>
  <c r="D494" i="24"/>
  <c r="D493" i="24"/>
  <c r="D492" i="24"/>
  <c r="D491" i="24"/>
  <c r="D490" i="24"/>
  <c r="D489" i="24"/>
  <c r="D488" i="24"/>
  <c r="D487" i="24"/>
  <c r="D486" i="24"/>
  <c r="D485" i="24"/>
  <c r="D484" i="24"/>
  <c r="D483" i="24"/>
  <c r="D482" i="24"/>
  <c r="D481" i="24"/>
  <c r="D480" i="24"/>
  <c r="D479" i="24"/>
  <c r="D478" i="24"/>
  <c r="D477" i="24"/>
  <c r="D476" i="24"/>
  <c r="D475" i="24"/>
  <c r="D474" i="24"/>
  <c r="D473" i="24"/>
  <c r="D472" i="24"/>
  <c r="D471" i="24"/>
  <c r="D470" i="24"/>
  <c r="D469" i="24"/>
  <c r="D468" i="24"/>
  <c r="D467" i="24"/>
  <c r="D466" i="24"/>
  <c r="D465" i="24"/>
  <c r="D464" i="24"/>
  <c r="D463" i="24"/>
  <c r="D462" i="24"/>
  <c r="D461" i="24"/>
  <c r="D460" i="24"/>
  <c r="D459" i="24"/>
  <c r="D458" i="24"/>
  <c r="D457" i="24"/>
  <c r="D456" i="24"/>
  <c r="D455" i="24"/>
  <c r="D454" i="24"/>
  <c r="D453" i="24"/>
  <c r="D452" i="24"/>
  <c r="D451" i="24"/>
  <c r="D450" i="24"/>
  <c r="D449" i="24"/>
  <c r="D448" i="24"/>
  <c r="D447" i="24"/>
  <c r="D446" i="24"/>
  <c r="D445" i="24"/>
  <c r="D444" i="24"/>
  <c r="D443" i="24"/>
  <c r="D442" i="24"/>
  <c r="D441" i="24"/>
  <c r="D440" i="24"/>
  <c r="D439" i="24"/>
  <c r="D438" i="24"/>
  <c r="D437" i="24"/>
  <c r="D436" i="24"/>
  <c r="D435" i="24"/>
  <c r="D434" i="24"/>
  <c r="D433" i="24"/>
  <c r="D432" i="24"/>
  <c r="D431" i="24"/>
  <c r="D430" i="24"/>
  <c r="D429" i="24"/>
  <c r="D428" i="24"/>
  <c r="D427" i="24"/>
  <c r="D426" i="24"/>
  <c r="D425" i="24"/>
  <c r="D424" i="24"/>
  <c r="D423" i="24"/>
  <c r="D422" i="24"/>
  <c r="D421" i="24"/>
  <c r="D420" i="24"/>
  <c r="D419" i="24"/>
  <c r="D418" i="24"/>
  <c r="D417" i="24"/>
  <c r="D416" i="24"/>
  <c r="D415" i="24"/>
  <c r="D414" i="24"/>
  <c r="D413" i="24"/>
  <c r="D412" i="24"/>
  <c r="D411" i="24"/>
  <c r="D410" i="24"/>
  <c r="D409" i="24"/>
  <c r="D408" i="24"/>
  <c r="D407" i="24"/>
  <c r="D406" i="24"/>
  <c r="D405" i="24"/>
  <c r="D404" i="24"/>
  <c r="D403" i="24"/>
  <c r="D402" i="24"/>
  <c r="D401" i="24"/>
  <c r="D400" i="24"/>
  <c r="D399" i="24"/>
  <c r="D398" i="24"/>
  <c r="D397" i="24"/>
  <c r="D396" i="24"/>
  <c r="D395" i="24"/>
  <c r="D394" i="24"/>
  <c r="D393" i="24"/>
  <c r="D392" i="24"/>
  <c r="D391" i="24"/>
  <c r="D390" i="24"/>
  <c r="D389" i="24"/>
  <c r="D388" i="24"/>
  <c r="D387" i="24"/>
  <c r="D386" i="24"/>
  <c r="D385" i="24"/>
  <c r="D384" i="24"/>
  <c r="D383" i="24"/>
  <c r="D382" i="24"/>
  <c r="D381" i="24"/>
  <c r="D380" i="24"/>
  <c r="D379" i="24"/>
  <c r="D378" i="24"/>
  <c r="D377" i="24"/>
  <c r="D376" i="24"/>
  <c r="D375" i="24"/>
  <c r="D374" i="24"/>
  <c r="D373" i="24"/>
  <c r="D372" i="24"/>
  <c r="D371" i="24"/>
  <c r="D370" i="24"/>
  <c r="D369" i="24"/>
  <c r="D368" i="24"/>
  <c r="D367" i="24"/>
  <c r="D366" i="24"/>
  <c r="D365" i="24"/>
  <c r="D364" i="24"/>
  <c r="D363" i="24"/>
  <c r="D362" i="24"/>
  <c r="D361" i="24"/>
  <c r="D360" i="24"/>
  <c r="D359" i="24"/>
  <c r="D358" i="24"/>
  <c r="D357" i="24"/>
  <c r="D356" i="24"/>
  <c r="D355" i="24"/>
  <c r="D354" i="24"/>
  <c r="D353" i="24"/>
  <c r="D352" i="24"/>
  <c r="D351" i="24"/>
  <c r="D350" i="24"/>
  <c r="D349" i="24"/>
  <c r="D348" i="24"/>
  <c r="D347" i="24"/>
  <c r="D346" i="24"/>
  <c r="D345" i="24"/>
  <c r="D344" i="24"/>
  <c r="D343" i="24"/>
  <c r="D342" i="24"/>
  <c r="D341" i="24"/>
  <c r="D340" i="24"/>
  <c r="D339" i="24"/>
  <c r="D338" i="24"/>
  <c r="D337" i="24"/>
  <c r="D336" i="24"/>
  <c r="D335" i="24"/>
  <c r="D334" i="24"/>
  <c r="D333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314" i="24"/>
  <c r="D313" i="24"/>
  <c r="D312" i="24"/>
  <c r="D311" i="24"/>
  <c r="D310" i="24"/>
  <c r="D309" i="24"/>
  <c r="D308" i="24"/>
  <c r="D307" i="24"/>
  <c r="D306" i="24"/>
  <c r="D305" i="24"/>
  <c r="D304" i="24"/>
  <c r="D303" i="24"/>
  <c r="D302" i="24"/>
  <c r="D301" i="24"/>
  <c r="D300" i="24"/>
  <c r="D299" i="24"/>
  <c r="D298" i="24"/>
  <c r="D297" i="24"/>
  <c r="D296" i="24"/>
  <c r="D295" i="24"/>
  <c r="D294" i="24"/>
  <c r="D293" i="24"/>
  <c r="D292" i="24"/>
  <c r="D291" i="24"/>
  <c r="D290" i="24"/>
  <c r="D289" i="24"/>
  <c r="D288" i="24"/>
  <c r="D287" i="24"/>
  <c r="D286" i="24"/>
  <c r="D285" i="24"/>
  <c r="D284" i="24"/>
  <c r="D283" i="24"/>
  <c r="D282" i="24"/>
  <c r="D281" i="24"/>
  <c r="D280" i="24"/>
  <c r="D279" i="24"/>
  <c r="D278" i="24"/>
  <c r="D277" i="24"/>
  <c r="D276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D247" i="24"/>
  <c r="D246" i="24"/>
  <c r="D245" i="24"/>
  <c r="D244" i="24"/>
  <c r="D243" i="24"/>
  <c r="D242" i="24"/>
  <c r="D241" i="24"/>
  <c r="D240" i="24"/>
  <c r="D239" i="24"/>
  <c r="D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A35" i="24" l="1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B920" i="24" s="1"/>
  <c r="A921" i="24"/>
  <c r="B921" i="24" s="1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67" i="26" l="1"/>
  <c r="C107" i="26"/>
  <c r="C147" i="26"/>
  <c r="C38" i="26"/>
  <c r="C76" i="26"/>
  <c r="C102" i="26"/>
  <c r="C121" i="26"/>
  <c r="C103" i="26"/>
  <c r="C153" i="26"/>
  <c r="C149" i="26"/>
  <c r="C131" i="26"/>
  <c r="C93" i="26"/>
  <c r="C61" i="26"/>
  <c r="C73" i="26"/>
  <c r="C160" i="26"/>
  <c r="C91" i="26"/>
  <c r="C20" i="26"/>
  <c r="C65" i="26"/>
  <c r="C97" i="26"/>
  <c r="C17" i="26"/>
  <c r="C159" i="26"/>
  <c r="C152" i="26"/>
  <c r="C25" i="26"/>
  <c r="C140" i="26"/>
  <c r="C150" i="26"/>
  <c r="C62" i="26"/>
  <c r="C122" i="26"/>
  <c r="C34" i="26"/>
  <c r="C19" i="26"/>
  <c r="C99" i="26"/>
  <c r="C75" i="26"/>
  <c r="C69" i="26"/>
  <c r="C100" i="26"/>
  <c r="C164" i="26"/>
  <c r="C48" i="26"/>
  <c r="C158" i="26"/>
  <c r="C40" i="26"/>
  <c r="C14" i="26"/>
  <c r="C41" i="26"/>
  <c r="C32" i="26"/>
  <c r="C146" i="26"/>
  <c r="C24" i="26"/>
  <c r="C53" i="26"/>
  <c r="C56" i="26"/>
  <c r="C63" i="26"/>
  <c r="C51" i="26"/>
  <c r="C44" i="26"/>
  <c r="C92" i="26"/>
  <c r="C129" i="26"/>
  <c r="C135" i="26"/>
  <c r="C124" i="26"/>
  <c r="C163" i="26"/>
  <c r="C89" i="26"/>
  <c r="C123" i="26"/>
  <c r="C137" i="26"/>
  <c r="C96" i="26"/>
  <c r="C42" i="26"/>
  <c r="C55" i="26"/>
  <c r="C80" i="26"/>
  <c r="C111" i="26"/>
  <c r="C78" i="26"/>
  <c r="C22" i="26"/>
  <c r="C72" i="26"/>
  <c r="C64" i="26"/>
  <c r="C49" i="26"/>
  <c r="C52" i="26"/>
  <c r="C166" i="26"/>
  <c r="C8" i="26"/>
  <c r="C101" i="26"/>
  <c r="C138" i="26"/>
  <c r="C50" i="26"/>
  <c r="C35" i="26"/>
  <c r="C86" i="26"/>
  <c r="C161" i="26"/>
  <c r="C90" i="26"/>
  <c r="C116" i="26"/>
  <c r="C12" i="26"/>
  <c r="C110" i="26"/>
  <c r="C6" i="26"/>
  <c r="C23" i="26"/>
  <c r="C105" i="26"/>
  <c r="C120" i="26"/>
  <c r="C98" i="26"/>
  <c r="C162" i="26"/>
  <c r="C11" i="26"/>
  <c r="C157" i="26"/>
  <c r="C3" i="26"/>
  <c r="C57" i="26"/>
  <c r="C5" i="26"/>
  <c r="C156" i="26"/>
  <c r="C113" i="26"/>
  <c r="C167" i="26"/>
  <c r="C16" i="26"/>
  <c r="C27" i="26"/>
  <c r="C45" i="26"/>
  <c r="C155" i="26"/>
  <c r="C125" i="26"/>
  <c r="C165" i="26"/>
  <c r="C128" i="26"/>
  <c r="C117" i="26"/>
  <c r="C143" i="26"/>
  <c r="C112" i="26"/>
  <c r="C119" i="26"/>
  <c r="C133" i="26"/>
  <c r="C94" i="26"/>
  <c r="C88" i="26"/>
  <c r="C9" i="26"/>
  <c r="C118" i="26"/>
  <c r="C30" i="26"/>
  <c r="C15" i="26"/>
  <c r="C136" i="26"/>
  <c r="C139" i="26"/>
  <c r="C79" i="26"/>
  <c r="C71" i="26"/>
  <c r="C144" i="26"/>
  <c r="C104" i="26"/>
  <c r="C47" i="26"/>
  <c r="C154" i="26"/>
  <c r="C169" i="26"/>
  <c r="C68" i="26"/>
  <c r="C28" i="26"/>
  <c r="C54" i="26"/>
  <c r="C168" i="26"/>
  <c r="C26" i="26"/>
  <c r="C10" i="26"/>
  <c r="C46" i="26"/>
  <c r="C142" i="26"/>
  <c r="C4" i="26"/>
  <c r="C87" i="26"/>
  <c r="C70" i="26"/>
  <c r="C82" i="26"/>
  <c r="C36" i="26"/>
  <c r="C145" i="26"/>
  <c r="C108" i="26"/>
  <c r="C2" i="26"/>
  <c r="C33" i="26"/>
  <c r="C84" i="26"/>
  <c r="C60" i="26"/>
  <c r="C18" i="26"/>
  <c r="C58" i="26"/>
  <c r="C106" i="26"/>
  <c r="C148" i="26"/>
  <c r="C95" i="26"/>
  <c r="C109" i="26"/>
  <c r="C37" i="26"/>
  <c r="C151" i="26"/>
  <c r="C29" i="26"/>
  <c r="C134" i="26"/>
  <c r="C21" i="26"/>
  <c r="C66" i="26"/>
  <c r="C81" i="26"/>
  <c r="C83" i="26"/>
  <c r="C132" i="26"/>
  <c r="C126" i="26"/>
  <c r="C39" i="26"/>
  <c r="C74" i="26"/>
  <c r="C114" i="26"/>
  <c r="C43" i="26"/>
  <c r="C59" i="26"/>
  <c r="C127" i="26"/>
  <c r="C13" i="26"/>
  <c r="C141" i="26"/>
  <c r="C130" i="26"/>
  <c r="C115" i="26"/>
  <c r="C31" i="26"/>
  <c r="C85" i="26"/>
  <c r="C7" i="26"/>
  <c r="C77" i="26"/>
  <c r="C9" i="20" l="1"/>
  <c r="C4" i="20"/>
  <c r="C6" i="20"/>
  <c r="C3" i="20"/>
  <c r="C8" i="20"/>
  <c r="C5" i="20"/>
  <c r="C7" i="20"/>
  <c r="C12" i="20" l="1"/>
</calcChain>
</file>

<file path=xl/sharedStrings.xml><?xml version="1.0" encoding="utf-8"?>
<sst xmlns="http://schemas.openxmlformats.org/spreadsheetml/2006/main" count="73" uniqueCount="66">
  <si>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</si>
  <si>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</si>
  <si>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</si>
  <si>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</si>
  <si>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</si>
  <si>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</si>
  <si>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</si>
  <si>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</si>
  <si>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</si>
  <si>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</si>
  <si>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</si>
  <si>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Helpful links</t>
  </si>
  <si>
    <t>to logger tools</t>
  </si>
  <si>
    <t>Datetime</t>
  </si>
  <si>
    <t>Hour of Day</t>
  </si>
  <si>
    <t>Day of Week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</si>
  <si>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</si>
  <si>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</si>
  <si>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t>Percent Runtime Calcs – Runtime hours are calculated from the on/off data and stored as hours per day per day of the week.  No data inputs</t>
  </si>
  <si>
    <t>Daily Avg Runtime Calcs - No data inputs</t>
  </si>
  <si>
    <t>Results - Total annual energy, kWh is calculated from the runtime hours and power data. Also included on this tab as a data check is a graph of total runtime hours per day of the week.</t>
  </si>
  <si>
    <t>True Power Reading (kW)</t>
  </si>
  <si>
    <t>Constants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</si>
  <si>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Current - amperes</t>
    </r>
  </si>
  <si>
    <t>Current (Amps)</t>
  </si>
  <si>
    <t>Date</t>
  </si>
  <si>
    <t>Name</t>
  </si>
  <si>
    <t>Cell/Range Modified</t>
  </si>
  <si>
    <t>Changes Made</t>
  </si>
  <si>
    <t>Comments</t>
  </si>
  <si>
    <t>New Document Name</t>
  </si>
  <si>
    <t>Entry #</t>
  </si>
  <si>
    <t>Named Ranges</t>
  </si>
  <si>
    <t>Description</t>
  </si>
  <si>
    <t>Address</t>
  </si>
  <si>
    <t>Weeks_Per_Year</t>
  </si>
  <si>
    <t>Philip Chao</t>
  </si>
  <si>
    <t>Sheet</t>
  </si>
  <si>
    <t>Measured variables: pump motor current, pump instantaneous true power</t>
  </si>
  <si>
    <t>General pump energy equation: Total pump energy (kWh) = pump runtime (hours) * pump true power (kW)</t>
  </si>
  <si>
    <t>Raw Data - Paste the average hourly current for pump from the data logger.  The data format is:</t>
  </si>
  <si>
    <r>
      <t>In cells E4:F5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Enter the current and true RMS Power measurements</t>
    </r>
  </si>
  <si>
    <t>One-time current measurement for the motor</t>
  </si>
  <si>
    <t>One-time power measurement for the motor</t>
  </si>
  <si>
    <t>Pump Average Hourly Current (Amps)</t>
  </si>
  <si>
    <t>Pump_Current</t>
  </si>
  <si>
    <t>Pump_Power</t>
  </si>
  <si>
    <t>Step 1.1 Raw Data</t>
  </si>
  <si>
    <t xml:space="preserve"> % of hour pump operates</t>
  </si>
  <si>
    <t>Average Runtime (% of Hour)</t>
  </si>
  <si>
    <t>Average Runtime (Hours/day)</t>
  </si>
  <si>
    <t>2020_0427_chiller_pump_cscv_current_pc</t>
  </si>
  <si>
    <t>workbook created</t>
  </si>
  <si>
    <t>copied from AHU model</t>
  </si>
  <si>
    <t>updated named ranges, deleted high/low speed calcs, and return/supply calcs</t>
  </si>
  <si>
    <t>Cooling_Season_Start_Date</t>
  </si>
  <si>
    <t>Cooling_Season_End_Date</t>
  </si>
  <si>
    <t>The operating hours are zeroed-out if the date is before the start of the cooling season</t>
  </si>
  <si>
    <t>The operating hours are zeroed-out if the date is after the end of the cooling season</t>
  </si>
  <si>
    <t>Cooling Season Start Date</t>
  </si>
  <si>
    <t>Cooling Season End Date</t>
  </si>
  <si>
    <t>Days Per Year</t>
  </si>
  <si>
    <t>Duncan Prahl</t>
  </si>
  <si>
    <t>Same as above</t>
  </si>
  <si>
    <t>"='Step 4. Results'!C15:C37"</t>
  </si>
  <si>
    <t>Deleted internal BPL notes in 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</si>
</sst>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\ h:mm;@"/>
    <numFmt numFmtId="165" formatCode="_(* #,##0_);_(* \(#,##0\);_(* &quot;-&quot;??_);_(@_)"/>
  </numFmts>
  <fonts count="1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9" fontId="0" fillId="0" borderId="0" xfId="2" applyFont="1" applyAlignment="1"/>
    <xf numFmtId="0" fontId="5" fillId="2" borderId="0" xfId="3" applyAlignment="1"/>
    <xf numFmtId="0" fontId="5" fillId="2" borderId="1" xfId="3" applyBorder="1" applyAlignment="1"/>
    <xf numFmtId="22" fontId="5" fillId="2" borderId="0" xfId="3" applyNumberFormat="1" applyAlignment="1"/>
    <xf numFmtId="0" fontId="0" fillId="0" borderId="0" xfId="0"/>
    <xf numFmtId="164" fontId="0" fillId="0" borderId="0" xfId="0" applyNumberFormat="1" applyFont="1" applyAlignme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Font="1" applyFill="1" applyAlignment="1"/>
    <xf numFmtId="0" fontId="3" fillId="0" borderId="2" xfId="0" applyFont="1" applyBorder="1" applyAlignment="1"/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0" borderId="0" xfId="0" applyFont="1"/>
    <xf numFmtId="0" fontId="3" fillId="0" borderId="4" xfId="0" applyFont="1" applyBorder="1" applyAlignment="1"/>
    <xf numFmtId="0" fontId="3" fillId="0" borderId="5" xfId="0" applyFont="1" applyBorder="1"/>
    <xf numFmtId="0" fontId="8" fillId="0" borderId="6" xfId="0" applyFont="1" applyBorder="1" applyAlignment="1"/>
    <xf numFmtId="43" fontId="0" fillId="0" borderId="7" xfId="4" applyFont="1" applyBorder="1" applyAlignment="1"/>
    <xf numFmtId="0" fontId="8" fillId="0" borderId="8" xfId="0" applyFont="1" applyBorder="1" applyAlignment="1"/>
    <xf numFmtId="43" fontId="0" fillId="0" borderId="9" xfId="4" applyFont="1" applyBorder="1" applyAlignment="1"/>
    <xf numFmtId="0" fontId="2" fillId="0" borderId="0" xfId="0" applyFont="1" applyAlignment="1">
      <alignment wrapText="1"/>
    </xf>
    <xf numFmtId="165" fontId="0" fillId="0" borderId="3" xfId="0" applyNumberFormat="1" applyFont="1" applyBorder="1" applyAlignment="1"/>
    <xf numFmtId="14" fontId="0" fillId="0" borderId="0" xfId="0" applyNumberFormat="1" applyFont="1" applyAlignment="1"/>
    <xf numFmtId="9" fontId="0" fillId="0" borderId="0" xfId="2" applyFont="1" applyFill="1" applyAlignment="1"/>
    <xf numFmtId="9" fontId="2" fillId="0" borderId="0" xfId="2" applyFont="1" applyFill="1" applyAlignment="1"/>
    <xf numFmtId="9" fontId="3" fillId="0" borderId="0" xfId="2" applyFont="1" applyFill="1" applyAlignment="1"/>
    <xf numFmtId="1" fontId="0" fillId="3" borderId="0" xfId="2" applyNumberFormat="1" applyFont="1" applyFill="1" applyAlignment="1"/>
    <xf numFmtId="14" fontId="0" fillId="0" borderId="0" xfId="0" applyNumberFormat="1" applyFont="1" applyFill="1" applyAlignment="1"/>
    <xf numFmtId="0" fontId="2" fillId="0" borderId="0" xfId="0" applyFont="1" applyFill="1" applyAlignment="1"/>
    <xf numFmtId="0" fontId="9" fillId="0" borderId="0" xfId="0" applyFont="1" applyAlignment="1">
      <alignment horizontal="left" vertical="center" wrapText="1"/>
    </xf>
    <xf numFmtId="0" fontId="2" fillId="0" borderId="0" xfId="0" applyFont="1"/>
    <xf numFmtId="14" fontId="5" fillId="2" borderId="0" xfId="3" applyNumberFormat="1" applyAlignment="1"/>
  </cellXfs>
  <cellStyles count="5">
    <cellStyle name="Comma" xfId="4" builtinId="3"/>
    <cellStyle name="Neutral" xfId="3" builtinId="28"/>
    <cellStyle name="Normal" xfId="0" builtinId="0"/>
    <cellStyle name="Normal 2" xfId="1" xr:uid="{0B5EB0D3-ED95-4058-BDF1-DB74D16324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BE4E-7DD5-4A26-A82B-630A1E1D2F60}">
  <dimension ref="A1:G3"/>
  <sheetViews>
    <sheetView workbookViewId="0">
      <selection activeCell="D11" sqref="D11"/>
    </sheetView>
  </sheetViews>
  <sheetFormatPr defaultRowHeight="12.75" x14ac:dyDescent="0.35"/>
  <cols>
    <col min="1" max="1" width="6.9296875" bestFit="1" customWidth="1"/>
    <col min="2" max="2" width="9.1328125" bestFit="1" customWidth="1"/>
    <col min="3" max="3" width="14.796875" bestFit="1" customWidth="1"/>
    <col min="4" max="4" width="60.86328125" bestFit="1" customWidth="1"/>
    <col min="5" max="5" width="18.33203125" bestFit="1" customWidth="1"/>
    <col min="6" max="6" width="22.1328125" bestFit="1" customWidth="1"/>
    <col min="7" max="7" width="50.796875" bestFit="1" customWidth="1"/>
  </cols>
  <sheetData>
    <row r="1" spans="1:7" ht="13.15" x14ac:dyDescent="0.4">
      <c r="A1" s="1" t="s">
        <v>31</v>
      </c>
      <c r="B1" s="1" t="s">
        <v>25</v>
      </c>
      <c r="C1" s="1" t="s">
        <v>26</v>
      </c>
      <c r="D1" s="1" t="s">
        <v>30</v>
      </c>
      <c r="E1" s="1" t="s">
        <v>27</v>
      </c>
      <c r="F1" s="1" t="s">
        <v>28</v>
      </c>
      <c r="G1" s="1" t="s">
        <v>29</v>
      </c>
    </row>
    <row r="2" spans="1:7" x14ac:dyDescent="0.35">
      <c r="A2">
        <v>1</v>
      </c>
      <c r="B2" s="28">
        <v>43948</v>
      </c>
      <c r="C2" s="34" t="s">
        <v>36</v>
      </c>
      <c r="D2" s="2" t="s">
        <v>51</v>
      </c>
      <c r="E2" s="2" t="s">
        <v>52</v>
      </c>
      <c r="F2" s="2" t="s">
        <v>54</v>
      </c>
      <c r="G2" s="2" t="s">
        <v>53</v>
      </c>
    </row>
    <row r="3" spans="1:7" x14ac:dyDescent="0.35">
      <c r="A3" s="11">
        <v>2</v>
      </c>
      <c r="B3" s="33">
        <v>43955</v>
      </c>
      <c r="C3" s="34" t="s">
        <v>62</v>
      </c>
      <c r="D3" s="34" t="s">
        <v>63</v>
      </c>
      <c r="E3" t="s">
        <v>64</v>
      </c>
      <c r="F3" s="34" t="s">
        <v>65</v>
      </c>
      <c r="G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D45"/>
  <sheetViews>
    <sheetView topLeftCell="A4" workbookViewId="0">
      <selection activeCell="B16" sqref="B16"/>
    </sheetView>
  </sheetViews>
  <sheetFormatPr defaultRowHeight="12.75" x14ac:dyDescent="0.35"/>
  <cols>
    <col min="1" max="1" width="26.6640625" bestFit="1" customWidth="1"/>
    <col min="2" max="2" width="63.73046875" customWidth="1"/>
    <col min="3" max="3" width="19.1328125" customWidth="1"/>
  </cols>
  <sheetData>
    <row r="1" spans="1:2" ht="13.15" x14ac:dyDescent="0.4">
      <c r="A1" s="1" t="s">
        <v>0</v>
      </c>
    </row>
    <row r="3" spans="1:2" ht="13.15" x14ac:dyDescent="0.4">
      <c r="A3" s="1" t="s">
        <v>1</v>
      </c>
    </row>
    <row r="4" spans="1:2" x14ac:dyDescent="0.35">
      <c r="B4" s="2" t="s">
        <v>38</v>
      </c>
    </row>
    <row r="6" spans="1:2" ht="25.5" x14ac:dyDescent="0.35">
      <c r="B6" s="26" t="s">
        <v>39</v>
      </c>
    </row>
    <row r="8" spans="1:2" ht="13.15" x14ac:dyDescent="0.4">
      <c r="A8" s="1" t="s">
        <v>2</v>
      </c>
    </row>
    <row r="9" spans="1:2" ht="13.5" x14ac:dyDescent="0.35">
      <c r="B9" s="5" t="s">
        <v>10</v>
      </c>
    </row>
    <row r="10" spans="1:2" ht="27" x14ac:dyDescent="0.35">
      <c r="A10">
        <v>1</v>
      </c>
      <c r="B10" s="17" t="s">
        <v>40</v>
      </c>
    </row>
    <row r="11" spans="1:2" ht="14.25" x14ac:dyDescent="0.35">
      <c r="B11" s="18" t="s">
        <v>17</v>
      </c>
    </row>
    <row r="12" spans="1:2" ht="14.25" x14ac:dyDescent="0.35">
      <c r="B12" s="18" t="s">
        <v>23</v>
      </c>
    </row>
    <row r="13" spans="1:2" ht="13.9" x14ac:dyDescent="0.35">
      <c r="B13" s="17" t="s">
        <v>41</v>
      </c>
    </row>
    <row r="14" spans="1:2" ht="27" x14ac:dyDescent="0.35">
      <c r="A14">
        <v>2</v>
      </c>
      <c r="B14" s="17" t="s">
        <v>18</v>
      </c>
    </row>
    <row r="15" spans="1:2" ht="13.5" x14ac:dyDescent="0.35">
      <c r="A15">
        <v>3</v>
      </c>
      <c r="B15" s="17" t="s">
        <v>19</v>
      </c>
    </row>
    <row r="16" spans="1:2" ht="40.5" x14ac:dyDescent="0.35">
      <c r="A16">
        <v>4</v>
      </c>
      <c r="B16" s="17" t="s">
        <v>20</v>
      </c>
    </row>
    <row r="17" spans="1:4" ht="13.5" x14ac:dyDescent="0.35">
      <c r="B17" s="13"/>
    </row>
    <row r="18" spans="1:4" ht="13.15" x14ac:dyDescent="0.4">
      <c r="A18" s="1" t="s">
        <v>22</v>
      </c>
    </row>
    <row r="19" spans="1:4" x14ac:dyDescent="0.35">
      <c r="A19" s="2" t="s">
        <v>35</v>
      </c>
      <c r="B19" s="32">
        <v>52</v>
      </c>
    </row>
    <row r="20" spans="1:4" x14ac:dyDescent="0.35">
      <c r="A20" s="2" t="s">
        <v>61</v>
      </c>
      <c r="B20" s="32">
        <v>365</v>
      </c>
    </row>
    <row r="21" spans="1:4" x14ac:dyDescent="0.35">
      <c r="B21" s="29"/>
    </row>
    <row r="22" spans="1:4" ht="13.15" x14ac:dyDescent="0.4">
      <c r="A22" s="1" t="s">
        <v>32</v>
      </c>
      <c r="B22" s="31" t="s">
        <v>33</v>
      </c>
      <c r="C22" s="1" t="s">
        <v>37</v>
      </c>
      <c r="D22" s="1" t="s">
        <v>34</v>
      </c>
    </row>
    <row r="23" spans="1:4" x14ac:dyDescent="0.35">
      <c r="A23" t="s">
        <v>45</v>
      </c>
      <c r="B23" s="30" t="s">
        <v>42</v>
      </c>
      <c r="C23" s="2" t="s">
        <v>47</v>
      </c>
      <c r="D23" s="2" t="str">
        <f>ADDRESS(ROW(Pump_Current),COLUMN(Pump_Current),1,1)</f>
        <v>$E$4</v>
      </c>
    </row>
    <row r="24" spans="1:4" x14ac:dyDescent="0.35">
      <c r="A24" t="s">
        <v>46</v>
      </c>
      <c r="B24" s="30" t="s">
        <v>43</v>
      </c>
      <c r="C24" s="2" t="s">
        <v>47</v>
      </c>
      <c r="D24" t="str">
        <f>ADDRESS(ROW(Pump_Power),COLUMN(Pump_Power),1,1)</f>
        <v>$E$5</v>
      </c>
    </row>
    <row r="25" spans="1:4" ht="27" x14ac:dyDescent="0.35">
      <c r="A25" t="s">
        <v>55</v>
      </c>
      <c r="B25" s="35" t="s">
        <v>57</v>
      </c>
      <c r="C25" s="36" t="s">
        <v>47</v>
      </c>
      <c r="D25" s="7" t="str">
        <f>ADDRESS(ROW(Cooling_Season_Start_Date),COLUMN(Cooling_Season_Start_Date))</f>
        <v>$E$6</v>
      </c>
    </row>
    <row r="26" spans="1:4" ht="27" x14ac:dyDescent="0.35">
      <c r="A26" t="s">
        <v>56</v>
      </c>
      <c r="B26" s="35" t="s">
        <v>58</v>
      </c>
      <c r="C26" s="36" t="s">
        <v>47</v>
      </c>
      <c r="D26" s="7" t="str">
        <f>ADDRESS(ROW(Cooling_Season_End_Date),COLUMN(Cooling_Season_End_Date))</f>
        <v>$E$7</v>
      </c>
    </row>
    <row r="27" spans="1:4" x14ac:dyDescent="0.35">
      <c r="B27" s="30"/>
    </row>
    <row r="29" spans="1:4" ht="13.15" x14ac:dyDescent="0.4">
      <c r="A29" s="1" t="s">
        <v>11</v>
      </c>
    </row>
    <row r="30" spans="1:4" x14ac:dyDescent="0.35">
      <c r="B30" t="s">
        <v>12</v>
      </c>
    </row>
    <row r="36" spans="2:2" ht="13.5" x14ac:dyDescent="0.35">
      <c r="B36" s="13"/>
    </row>
    <row r="37" spans="2:2" ht="14.25" x14ac:dyDescent="0.35">
      <c r="B37" s="16"/>
    </row>
    <row r="38" spans="2:2" ht="13.5" x14ac:dyDescent="0.35">
      <c r="B38" s="15"/>
    </row>
    <row r="39" spans="2:2" ht="14.25" x14ac:dyDescent="0.35">
      <c r="B39" s="16"/>
    </row>
    <row r="40" spans="2:2" ht="13.5" x14ac:dyDescent="0.35">
      <c r="B40" s="15"/>
    </row>
    <row r="41" spans="2:2" ht="14.25" x14ac:dyDescent="0.35">
      <c r="B41" s="16"/>
    </row>
    <row r="42" spans="2:2" ht="13.5" x14ac:dyDescent="0.35">
      <c r="B42" s="15"/>
    </row>
    <row r="43" spans="2:2" ht="14.25" x14ac:dyDescent="0.35">
      <c r="B43" s="16"/>
    </row>
    <row r="44" spans="2:2" ht="13.5" x14ac:dyDescent="0.35">
      <c r="B44" s="15"/>
    </row>
    <row r="45" spans="2:2" ht="13.9" x14ac:dyDescent="0.35">
      <c r="B45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E1432"/>
  <sheetViews>
    <sheetView zoomScaleNormal="100" workbookViewId="0">
      <selection activeCell="C1" sqref="C1"/>
    </sheetView>
  </sheetViews>
  <sheetFormatPr defaultRowHeight="12.75" x14ac:dyDescent="0.35"/>
  <cols>
    <col min="1" max="1" width="16.6640625" bestFit="1" customWidth="1"/>
    <col min="2" max="2" width="34.46484375" bestFit="1" customWidth="1"/>
    <col min="4" max="4" width="25.265625" customWidth="1"/>
    <col min="5" max="5" width="12.33203125" customWidth="1"/>
  </cols>
  <sheetData>
    <row r="1" spans="1:5" ht="13.15" x14ac:dyDescent="0.4">
      <c r="A1" s="1" t="s">
        <v>13</v>
      </c>
      <c r="B1" s="19" t="s">
        <v>44</v>
      </c>
    </row>
    <row r="2" spans="1:5" ht="13.5" x14ac:dyDescent="0.35">
      <c r="A2" s="6">
        <v>42934.75</v>
      </c>
      <c r="B2" s="4">
        <v>50</v>
      </c>
    </row>
    <row r="3" spans="1:5" ht="13.5" x14ac:dyDescent="0.35">
      <c r="A3" s="6">
        <v>42934.791666666664</v>
      </c>
      <c r="B3" s="4">
        <v>21</v>
      </c>
    </row>
    <row r="4" spans="1:5" ht="13.9" x14ac:dyDescent="0.4">
      <c r="A4" s="6">
        <v>42934.833333333336</v>
      </c>
      <c r="B4" s="4">
        <v>0</v>
      </c>
      <c r="D4" s="1" t="s">
        <v>24</v>
      </c>
      <c r="E4" s="4">
        <v>50</v>
      </c>
    </row>
    <row r="5" spans="1:5" ht="13.9" x14ac:dyDescent="0.4">
      <c r="A5" s="6">
        <v>42934.875</v>
      </c>
      <c r="B5" s="4">
        <v>0</v>
      </c>
      <c r="D5" s="1" t="s">
        <v>21</v>
      </c>
      <c r="E5" s="4">
        <v>11.2</v>
      </c>
    </row>
    <row r="6" spans="1:5" ht="13.9" x14ac:dyDescent="0.4">
      <c r="A6" s="6">
        <v>42934.916666666664</v>
      </c>
      <c r="B6" s="4">
        <v>0</v>
      </c>
      <c r="D6" s="1" t="s">
        <v>59</v>
      </c>
      <c r="E6" s="37">
        <v>43952</v>
      </c>
    </row>
    <row r="7" spans="1:5" ht="13.9" x14ac:dyDescent="0.4">
      <c r="A7" s="6">
        <v>42934.958333333336</v>
      </c>
      <c r="B7" s="4">
        <v>0</v>
      </c>
      <c r="D7" s="1" t="s">
        <v>60</v>
      </c>
      <c r="E7" s="37">
        <v>44105</v>
      </c>
    </row>
    <row r="8" spans="1:5" ht="13.5" x14ac:dyDescent="0.35">
      <c r="A8" s="6">
        <v>42935</v>
      </c>
      <c r="B8" s="4">
        <v>0</v>
      </c>
    </row>
    <row r="9" spans="1:5" ht="13.5" x14ac:dyDescent="0.35">
      <c r="A9" s="6">
        <v>42935.041666666664</v>
      </c>
      <c r="B9" s="4">
        <v>0</v>
      </c>
    </row>
    <row r="10" spans="1:5" ht="13.5" x14ac:dyDescent="0.35">
      <c r="A10" s="6">
        <v>42935.083333333336</v>
      </c>
      <c r="B10" s="4">
        <v>0</v>
      </c>
    </row>
    <row r="11" spans="1:5" ht="13.5" x14ac:dyDescent="0.35">
      <c r="A11" s="6">
        <v>42935.125</v>
      </c>
      <c r="B11" s="4">
        <v>0</v>
      </c>
    </row>
    <row r="12" spans="1:5" ht="13.5" x14ac:dyDescent="0.35">
      <c r="A12" s="6">
        <v>42935.166666666664</v>
      </c>
      <c r="B12" s="4">
        <v>0</v>
      </c>
    </row>
    <row r="13" spans="1:5" ht="13.5" x14ac:dyDescent="0.35">
      <c r="A13" s="6">
        <v>42935.208333333336</v>
      </c>
      <c r="B13" s="4">
        <v>0</v>
      </c>
    </row>
    <row r="14" spans="1:5" ht="13.5" x14ac:dyDescent="0.35">
      <c r="A14" s="6">
        <v>42935.25</v>
      </c>
      <c r="B14" s="4">
        <v>38</v>
      </c>
    </row>
    <row r="15" spans="1:5" ht="13.5" x14ac:dyDescent="0.35">
      <c r="A15" s="6">
        <v>42935.291666666664</v>
      </c>
      <c r="B15" s="4">
        <v>50</v>
      </c>
    </row>
    <row r="16" spans="1:5" ht="13.5" x14ac:dyDescent="0.35">
      <c r="A16" s="6">
        <v>42935.333333333336</v>
      </c>
      <c r="B16" s="4">
        <v>50</v>
      </c>
    </row>
    <row r="17" spans="1:2" ht="13.5" x14ac:dyDescent="0.35">
      <c r="A17" s="6">
        <v>42935.375</v>
      </c>
      <c r="B17" s="4">
        <v>50</v>
      </c>
    </row>
    <row r="18" spans="1:2" ht="13.5" x14ac:dyDescent="0.35">
      <c r="A18" s="6">
        <v>42935.416666666664</v>
      </c>
      <c r="B18" s="4">
        <v>50</v>
      </c>
    </row>
    <row r="19" spans="1:2" ht="13.5" x14ac:dyDescent="0.35">
      <c r="A19" s="6">
        <v>42935.458333333336</v>
      </c>
      <c r="B19" s="4">
        <v>50</v>
      </c>
    </row>
    <row r="20" spans="1:2" ht="13.5" x14ac:dyDescent="0.35">
      <c r="A20" s="6">
        <v>42935.5</v>
      </c>
      <c r="B20" s="4">
        <v>50</v>
      </c>
    </row>
    <row r="21" spans="1:2" ht="13.5" x14ac:dyDescent="0.35">
      <c r="A21" s="6">
        <v>42935.541666666664</v>
      </c>
      <c r="B21" s="4">
        <v>50</v>
      </c>
    </row>
    <row r="22" spans="1:2" ht="13.5" x14ac:dyDescent="0.35">
      <c r="A22" s="6">
        <v>42935.583333333336</v>
      </c>
      <c r="B22" s="4">
        <v>50</v>
      </c>
    </row>
    <row r="23" spans="1:2" ht="13.5" x14ac:dyDescent="0.35">
      <c r="A23" s="6">
        <v>42935.625</v>
      </c>
      <c r="B23" s="4">
        <v>50</v>
      </c>
    </row>
    <row r="24" spans="1:2" ht="13.5" x14ac:dyDescent="0.35">
      <c r="A24" s="6">
        <v>42935.666666666664</v>
      </c>
      <c r="B24" s="4">
        <v>50</v>
      </c>
    </row>
    <row r="25" spans="1:2" ht="13.5" x14ac:dyDescent="0.35">
      <c r="A25" s="6">
        <v>42935.708333333336</v>
      </c>
      <c r="B25" s="4">
        <v>50</v>
      </c>
    </row>
    <row r="26" spans="1:2" ht="13.5" x14ac:dyDescent="0.35">
      <c r="A26" s="6">
        <v>42935.75</v>
      </c>
      <c r="B26" s="4">
        <v>50</v>
      </c>
    </row>
    <row r="27" spans="1:2" ht="13.5" x14ac:dyDescent="0.35">
      <c r="A27" s="6">
        <v>42935.791666666664</v>
      </c>
      <c r="B27" s="4">
        <v>21</v>
      </c>
    </row>
    <row r="28" spans="1:2" ht="13.5" x14ac:dyDescent="0.35">
      <c r="A28" s="6">
        <v>42935.833333333336</v>
      </c>
      <c r="B28" s="4">
        <v>0</v>
      </c>
    </row>
    <row r="29" spans="1:2" ht="13.5" x14ac:dyDescent="0.35">
      <c r="A29" s="6">
        <v>42935.875</v>
      </c>
      <c r="B29" s="4">
        <v>0</v>
      </c>
    </row>
    <row r="30" spans="1:2" ht="13.5" x14ac:dyDescent="0.35">
      <c r="A30" s="6">
        <v>42935.916666666664</v>
      </c>
      <c r="B30" s="4">
        <v>0</v>
      </c>
    </row>
    <row r="31" spans="1:2" ht="13.5" x14ac:dyDescent="0.35">
      <c r="A31" s="6">
        <v>42935.958333333336</v>
      </c>
      <c r="B31" s="4">
        <v>0</v>
      </c>
    </row>
    <row r="32" spans="1:2" ht="13.5" x14ac:dyDescent="0.35">
      <c r="A32" s="6">
        <v>42936</v>
      </c>
      <c r="B32" s="4">
        <v>0</v>
      </c>
    </row>
    <row r="33" spans="1:2" ht="13.5" x14ac:dyDescent="0.35">
      <c r="A33" s="6">
        <v>42936.041666666664</v>
      </c>
      <c r="B33" s="4">
        <v>0</v>
      </c>
    </row>
    <row r="34" spans="1:2" ht="13.5" x14ac:dyDescent="0.35">
      <c r="A34" s="6">
        <v>42936.083333333336</v>
      </c>
      <c r="B34" s="4">
        <v>0</v>
      </c>
    </row>
    <row r="35" spans="1:2" ht="13.5" x14ac:dyDescent="0.35">
      <c r="A35" s="6">
        <v>42936.125</v>
      </c>
      <c r="B35" s="4">
        <v>0</v>
      </c>
    </row>
    <row r="36" spans="1:2" ht="13.5" x14ac:dyDescent="0.35">
      <c r="A36" s="6">
        <v>42936.166666666664</v>
      </c>
      <c r="B36" s="4">
        <v>0</v>
      </c>
    </row>
    <row r="37" spans="1:2" ht="13.5" x14ac:dyDescent="0.35">
      <c r="A37" s="6">
        <v>42936.208333333336</v>
      </c>
      <c r="B37" s="4">
        <v>0</v>
      </c>
    </row>
    <row r="38" spans="1:2" ht="13.5" x14ac:dyDescent="0.35">
      <c r="A38" s="6">
        <v>42936.25</v>
      </c>
      <c r="B38" s="4">
        <v>38</v>
      </c>
    </row>
    <row r="39" spans="1:2" ht="13.5" x14ac:dyDescent="0.35">
      <c r="A39" s="6">
        <v>42936.291666666664</v>
      </c>
      <c r="B39" s="4">
        <v>50</v>
      </c>
    </row>
    <row r="40" spans="1:2" ht="13.5" x14ac:dyDescent="0.35">
      <c r="A40" s="6">
        <v>42936.333333333336</v>
      </c>
      <c r="B40" s="4">
        <v>50</v>
      </c>
    </row>
    <row r="41" spans="1:2" ht="13.5" x14ac:dyDescent="0.35">
      <c r="A41" s="6">
        <v>42936.375</v>
      </c>
      <c r="B41" s="4">
        <v>50</v>
      </c>
    </row>
    <row r="42" spans="1:2" ht="13.5" x14ac:dyDescent="0.35">
      <c r="A42" s="6">
        <v>42936.416666666664</v>
      </c>
      <c r="B42" s="4">
        <v>50</v>
      </c>
    </row>
    <row r="43" spans="1:2" ht="13.5" x14ac:dyDescent="0.35">
      <c r="A43" s="6">
        <v>42936.458333333336</v>
      </c>
      <c r="B43" s="4">
        <v>50</v>
      </c>
    </row>
    <row r="44" spans="1:2" ht="13.5" x14ac:dyDescent="0.35">
      <c r="A44" s="6">
        <v>42936.5</v>
      </c>
      <c r="B44" s="4">
        <v>50</v>
      </c>
    </row>
    <row r="45" spans="1:2" ht="13.5" x14ac:dyDescent="0.35">
      <c r="A45" s="6">
        <v>42936.541666666664</v>
      </c>
      <c r="B45" s="4">
        <v>50</v>
      </c>
    </row>
    <row r="46" spans="1:2" ht="13.5" x14ac:dyDescent="0.35">
      <c r="A46" s="6">
        <v>42936.583333333336</v>
      </c>
      <c r="B46" s="4">
        <v>50</v>
      </c>
    </row>
    <row r="47" spans="1:2" ht="13.5" x14ac:dyDescent="0.35">
      <c r="A47" s="6">
        <v>42936.625</v>
      </c>
      <c r="B47" s="4">
        <v>50</v>
      </c>
    </row>
    <row r="48" spans="1:2" ht="13.5" x14ac:dyDescent="0.35">
      <c r="A48" s="6">
        <v>42936.666666666664</v>
      </c>
      <c r="B48" s="4">
        <v>50</v>
      </c>
    </row>
    <row r="49" spans="1:2" ht="13.5" x14ac:dyDescent="0.35">
      <c r="A49" s="6">
        <v>42936.708333333336</v>
      </c>
      <c r="B49" s="4">
        <v>50</v>
      </c>
    </row>
    <row r="50" spans="1:2" ht="13.5" x14ac:dyDescent="0.35">
      <c r="A50" s="6">
        <v>42936.75</v>
      </c>
      <c r="B50" s="4">
        <v>50</v>
      </c>
    </row>
    <row r="51" spans="1:2" ht="13.5" x14ac:dyDescent="0.35">
      <c r="A51" s="6">
        <v>42936.791666666664</v>
      </c>
      <c r="B51" s="4">
        <v>21</v>
      </c>
    </row>
    <row r="52" spans="1:2" ht="13.5" x14ac:dyDescent="0.35">
      <c r="A52" s="6">
        <v>42936.833333333336</v>
      </c>
      <c r="B52" s="4">
        <v>0</v>
      </c>
    </row>
    <row r="53" spans="1:2" ht="13.5" x14ac:dyDescent="0.35">
      <c r="A53" s="6">
        <v>42936.875</v>
      </c>
      <c r="B53" s="4">
        <v>0</v>
      </c>
    </row>
    <row r="54" spans="1:2" ht="13.5" x14ac:dyDescent="0.35">
      <c r="A54" s="6">
        <v>42936.916666666664</v>
      </c>
      <c r="B54" s="4">
        <v>0</v>
      </c>
    </row>
    <row r="55" spans="1:2" ht="13.5" x14ac:dyDescent="0.35">
      <c r="A55" s="6">
        <v>42936.958333333336</v>
      </c>
      <c r="B55" s="4">
        <v>0</v>
      </c>
    </row>
    <row r="56" spans="1:2" ht="13.5" x14ac:dyDescent="0.35">
      <c r="A56" s="6">
        <v>42937</v>
      </c>
      <c r="B56" s="4">
        <v>0</v>
      </c>
    </row>
    <row r="57" spans="1:2" ht="13.5" x14ac:dyDescent="0.35">
      <c r="A57" s="6">
        <v>42937.041666666664</v>
      </c>
      <c r="B57" s="4">
        <v>0</v>
      </c>
    </row>
    <row r="58" spans="1:2" ht="13.5" x14ac:dyDescent="0.35">
      <c r="A58" s="6">
        <v>42937.083333333336</v>
      </c>
      <c r="B58" s="4">
        <v>0</v>
      </c>
    </row>
    <row r="59" spans="1:2" ht="13.5" x14ac:dyDescent="0.35">
      <c r="A59" s="6">
        <v>42937.125</v>
      </c>
      <c r="B59" s="4">
        <v>0</v>
      </c>
    </row>
    <row r="60" spans="1:2" ht="13.5" x14ac:dyDescent="0.35">
      <c r="A60" s="6">
        <v>42937.166666666664</v>
      </c>
      <c r="B60" s="4">
        <v>0</v>
      </c>
    </row>
    <row r="61" spans="1:2" ht="13.5" x14ac:dyDescent="0.35">
      <c r="A61" s="6">
        <v>42937.208333333336</v>
      </c>
      <c r="B61" s="4">
        <v>0</v>
      </c>
    </row>
    <row r="62" spans="1:2" ht="13.5" x14ac:dyDescent="0.35">
      <c r="A62" s="6">
        <v>42937.25</v>
      </c>
      <c r="B62" s="4">
        <v>0</v>
      </c>
    </row>
    <row r="63" spans="1:2" ht="13.5" x14ac:dyDescent="0.35">
      <c r="A63" s="6">
        <v>42937.291666666664</v>
      </c>
      <c r="B63" s="4">
        <v>38</v>
      </c>
    </row>
    <row r="64" spans="1:2" ht="13.5" x14ac:dyDescent="0.35">
      <c r="A64" s="6">
        <v>42937.333333333336</v>
      </c>
      <c r="B64" s="4">
        <v>50</v>
      </c>
    </row>
    <row r="65" spans="1:2" ht="13.5" x14ac:dyDescent="0.35">
      <c r="A65" s="6">
        <v>42937.375</v>
      </c>
      <c r="B65" s="4">
        <v>50</v>
      </c>
    </row>
    <row r="66" spans="1:2" ht="13.5" x14ac:dyDescent="0.35">
      <c r="A66" s="6">
        <v>42937.416666666664</v>
      </c>
      <c r="B66" s="4">
        <v>50</v>
      </c>
    </row>
    <row r="67" spans="1:2" ht="13.5" x14ac:dyDescent="0.35">
      <c r="A67" s="6">
        <v>42937.458333333336</v>
      </c>
      <c r="B67" s="4">
        <v>50</v>
      </c>
    </row>
    <row r="68" spans="1:2" ht="13.5" x14ac:dyDescent="0.35">
      <c r="A68" s="6">
        <v>42937.5</v>
      </c>
      <c r="B68" s="4">
        <v>50</v>
      </c>
    </row>
    <row r="69" spans="1:2" ht="13.5" x14ac:dyDescent="0.35">
      <c r="A69" s="6">
        <v>42937.541666666664</v>
      </c>
      <c r="B69" s="4">
        <v>50</v>
      </c>
    </row>
    <row r="70" spans="1:2" ht="13.5" x14ac:dyDescent="0.35">
      <c r="A70" s="6">
        <v>42937.583333333336</v>
      </c>
      <c r="B70" s="4">
        <v>50</v>
      </c>
    </row>
    <row r="71" spans="1:2" ht="13.5" x14ac:dyDescent="0.35">
      <c r="A71" s="6">
        <v>42937.625</v>
      </c>
      <c r="B71" s="4">
        <v>50</v>
      </c>
    </row>
    <row r="72" spans="1:2" ht="13.5" x14ac:dyDescent="0.35">
      <c r="A72" s="6">
        <v>42937.666666666664</v>
      </c>
      <c r="B72" s="4">
        <v>50</v>
      </c>
    </row>
    <row r="73" spans="1:2" ht="13.5" x14ac:dyDescent="0.35">
      <c r="A73" s="6">
        <v>42937.708333333336</v>
      </c>
      <c r="B73" s="4">
        <v>50</v>
      </c>
    </row>
    <row r="74" spans="1:2" ht="13.5" x14ac:dyDescent="0.35">
      <c r="A74" s="6">
        <v>42937.75</v>
      </c>
      <c r="B74" s="4">
        <v>50</v>
      </c>
    </row>
    <row r="75" spans="1:2" ht="13.5" x14ac:dyDescent="0.35">
      <c r="A75" s="6">
        <v>42937.791666666664</v>
      </c>
      <c r="B75" s="4">
        <v>50</v>
      </c>
    </row>
    <row r="76" spans="1:2" ht="13.5" x14ac:dyDescent="0.35">
      <c r="A76" s="6">
        <v>42937.833333333336</v>
      </c>
      <c r="B76" s="4">
        <v>21</v>
      </c>
    </row>
    <row r="77" spans="1:2" ht="13.5" x14ac:dyDescent="0.35">
      <c r="A77" s="6">
        <v>42937.875</v>
      </c>
      <c r="B77" s="4">
        <v>0</v>
      </c>
    </row>
    <row r="78" spans="1:2" ht="13.5" x14ac:dyDescent="0.35">
      <c r="A78" s="6">
        <v>42937.916666666664</v>
      </c>
      <c r="B78" s="4">
        <v>0</v>
      </c>
    </row>
    <row r="79" spans="1:2" ht="13.5" x14ac:dyDescent="0.35">
      <c r="A79" s="6">
        <v>42937.958333333336</v>
      </c>
      <c r="B79" s="4">
        <v>0</v>
      </c>
    </row>
    <row r="80" spans="1:2" ht="13.5" x14ac:dyDescent="0.35">
      <c r="A80" s="6">
        <v>42938</v>
      </c>
      <c r="B80" s="4">
        <v>0</v>
      </c>
    </row>
    <row r="81" spans="1:2" ht="13.5" x14ac:dyDescent="0.35">
      <c r="A81" s="6">
        <v>42938.041666666664</v>
      </c>
      <c r="B81" s="4">
        <v>0</v>
      </c>
    </row>
    <row r="82" spans="1:2" ht="13.5" x14ac:dyDescent="0.35">
      <c r="A82" s="6">
        <v>42938.083333333336</v>
      </c>
      <c r="B82" s="4">
        <v>0</v>
      </c>
    </row>
    <row r="83" spans="1:2" ht="13.5" x14ac:dyDescent="0.35">
      <c r="A83" s="6">
        <v>42938.125</v>
      </c>
      <c r="B83" s="4">
        <v>0</v>
      </c>
    </row>
    <row r="84" spans="1:2" ht="13.5" x14ac:dyDescent="0.35">
      <c r="A84" s="6">
        <v>42938.166666666664</v>
      </c>
      <c r="B84" s="4">
        <v>0</v>
      </c>
    </row>
    <row r="85" spans="1:2" ht="13.5" x14ac:dyDescent="0.35">
      <c r="A85" s="6">
        <v>42938.208333333336</v>
      </c>
      <c r="B85" s="4">
        <v>0</v>
      </c>
    </row>
    <row r="86" spans="1:2" ht="13.5" x14ac:dyDescent="0.35">
      <c r="A86" s="6">
        <v>42938.25</v>
      </c>
      <c r="B86" s="4">
        <v>0</v>
      </c>
    </row>
    <row r="87" spans="1:2" ht="13.5" x14ac:dyDescent="0.35">
      <c r="A87" s="6">
        <v>42938.291666666664</v>
      </c>
      <c r="B87" s="4">
        <v>0</v>
      </c>
    </row>
    <row r="88" spans="1:2" ht="13.5" x14ac:dyDescent="0.35">
      <c r="A88" s="6">
        <v>42938.333333333336</v>
      </c>
      <c r="B88" s="4">
        <v>0</v>
      </c>
    </row>
    <row r="89" spans="1:2" ht="13.5" x14ac:dyDescent="0.35">
      <c r="A89" s="6">
        <v>42938.375</v>
      </c>
      <c r="B89" s="4">
        <v>0</v>
      </c>
    </row>
    <row r="90" spans="1:2" ht="13.5" x14ac:dyDescent="0.35">
      <c r="A90" s="6">
        <v>42938.416666666664</v>
      </c>
      <c r="B90" s="4">
        <v>0</v>
      </c>
    </row>
    <row r="91" spans="1:2" ht="13.5" x14ac:dyDescent="0.35">
      <c r="A91" s="6">
        <v>42938.458333333336</v>
      </c>
      <c r="B91" s="4">
        <v>0</v>
      </c>
    </row>
    <row r="92" spans="1:2" ht="13.5" x14ac:dyDescent="0.35">
      <c r="A92" s="6">
        <v>42938.5</v>
      </c>
      <c r="B92" s="4">
        <v>0</v>
      </c>
    </row>
    <row r="93" spans="1:2" ht="13.5" x14ac:dyDescent="0.35">
      <c r="A93" s="6">
        <v>42938.541666666664</v>
      </c>
      <c r="B93" s="4">
        <v>0</v>
      </c>
    </row>
    <row r="94" spans="1:2" ht="13.5" x14ac:dyDescent="0.35">
      <c r="A94" s="6">
        <v>42938.583333333336</v>
      </c>
      <c r="B94" s="4">
        <v>0</v>
      </c>
    </row>
    <row r="95" spans="1:2" ht="13.5" x14ac:dyDescent="0.35">
      <c r="A95" s="6">
        <v>42938.625</v>
      </c>
      <c r="B95" s="4">
        <v>0</v>
      </c>
    </row>
    <row r="96" spans="1:2" ht="13.5" x14ac:dyDescent="0.35">
      <c r="A96" s="6">
        <v>42938.666666666664</v>
      </c>
      <c r="B96" s="4">
        <v>0</v>
      </c>
    </row>
    <row r="97" spans="1:2" ht="13.5" x14ac:dyDescent="0.35">
      <c r="A97" s="6">
        <v>42938.708333333336</v>
      </c>
      <c r="B97" s="4">
        <v>0</v>
      </c>
    </row>
    <row r="98" spans="1:2" ht="13.5" x14ac:dyDescent="0.35">
      <c r="A98" s="6">
        <v>42938.75</v>
      </c>
      <c r="B98" s="4">
        <v>0</v>
      </c>
    </row>
    <row r="99" spans="1:2" ht="13.5" x14ac:dyDescent="0.35">
      <c r="A99" s="6">
        <v>42938.791666666664</v>
      </c>
      <c r="B99" s="4">
        <v>0</v>
      </c>
    </row>
    <row r="100" spans="1:2" ht="13.5" x14ac:dyDescent="0.35">
      <c r="A100" s="6">
        <v>42938.833333333336</v>
      </c>
      <c r="B100" s="4">
        <v>0</v>
      </c>
    </row>
    <row r="101" spans="1:2" ht="13.5" x14ac:dyDescent="0.35">
      <c r="A101" s="6">
        <v>42938.875</v>
      </c>
      <c r="B101" s="4">
        <v>0</v>
      </c>
    </row>
    <row r="102" spans="1:2" ht="13.5" x14ac:dyDescent="0.35">
      <c r="A102" s="6">
        <v>42938.916666666664</v>
      </c>
      <c r="B102" s="4">
        <v>0</v>
      </c>
    </row>
    <row r="103" spans="1:2" ht="13.5" x14ac:dyDescent="0.35">
      <c r="A103" s="6">
        <v>42938.958333333336</v>
      </c>
      <c r="B103" s="4">
        <v>0</v>
      </c>
    </row>
    <row r="104" spans="1:2" ht="13.5" x14ac:dyDescent="0.35">
      <c r="A104" s="6">
        <v>42939</v>
      </c>
      <c r="B104" s="4">
        <v>0</v>
      </c>
    </row>
    <row r="105" spans="1:2" ht="13.5" x14ac:dyDescent="0.35">
      <c r="A105" s="6">
        <v>42939.041666666664</v>
      </c>
      <c r="B105" s="4">
        <v>0</v>
      </c>
    </row>
    <row r="106" spans="1:2" ht="13.5" x14ac:dyDescent="0.35">
      <c r="A106" s="6">
        <v>42939.083333333336</v>
      </c>
      <c r="B106" s="4">
        <v>0</v>
      </c>
    </row>
    <row r="107" spans="1:2" ht="13.5" x14ac:dyDescent="0.35">
      <c r="A107" s="6">
        <v>42939.125</v>
      </c>
      <c r="B107" s="4">
        <v>0</v>
      </c>
    </row>
    <row r="108" spans="1:2" ht="13.5" x14ac:dyDescent="0.35">
      <c r="A108" s="6">
        <v>42939.166666666664</v>
      </c>
      <c r="B108" s="4">
        <v>0</v>
      </c>
    </row>
    <row r="109" spans="1:2" ht="13.5" x14ac:dyDescent="0.35">
      <c r="A109" s="6">
        <v>42939.208333333336</v>
      </c>
      <c r="B109" s="4">
        <v>0</v>
      </c>
    </row>
    <row r="110" spans="1:2" ht="13.5" x14ac:dyDescent="0.35">
      <c r="A110" s="6">
        <v>42939.25</v>
      </c>
      <c r="B110" s="4">
        <v>0</v>
      </c>
    </row>
    <row r="111" spans="1:2" ht="13.5" x14ac:dyDescent="0.35">
      <c r="A111" s="6">
        <v>42939.291666666664</v>
      </c>
      <c r="B111" s="4">
        <v>0</v>
      </c>
    </row>
    <row r="112" spans="1:2" ht="13.5" x14ac:dyDescent="0.35">
      <c r="A112" s="6">
        <v>42939.333333333336</v>
      </c>
      <c r="B112" s="4">
        <v>0</v>
      </c>
    </row>
    <row r="113" spans="1:2" ht="13.5" x14ac:dyDescent="0.35">
      <c r="A113" s="6">
        <v>42939.375</v>
      </c>
      <c r="B113" s="4">
        <v>0</v>
      </c>
    </row>
    <row r="114" spans="1:2" ht="13.5" x14ac:dyDescent="0.35">
      <c r="A114" s="6">
        <v>42939.416666666664</v>
      </c>
      <c r="B114" s="4">
        <v>0</v>
      </c>
    </row>
    <row r="115" spans="1:2" ht="13.5" x14ac:dyDescent="0.35">
      <c r="A115" s="6">
        <v>42939.458333333336</v>
      </c>
      <c r="B115" s="4">
        <v>0</v>
      </c>
    </row>
    <row r="116" spans="1:2" ht="13.5" x14ac:dyDescent="0.35">
      <c r="A116" s="6">
        <v>42939.5</v>
      </c>
      <c r="B116" s="4">
        <v>0</v>
      </c>
    </row>
    <row r="117" spans="1:2" ht="13.5" x14ac:dyDescent="0.35">
      <c r="A117" s="6">
        <v>42939.541666666664</v>
      </c>
      <c r="B117" s="4">
        <v>0</v>
      </c>
    </row>
    <row r="118" spans="1:2" ht="13.5" x14ac:dyDescent="0.35">
      <c r="A118" s="6">
        <v>42939.583333333336</v>
      </c>
      <c r="B118" s="4">
        <v>0</v>
      </c>
    </row>
    <row r="119" spans="1:2" ht="13.5" x14ac:dyDescent="0.35">
      <c r="A119" s="6">
        <v>42939.625</v>
      </c>
      <c r="B119" s="4">
        <v>0</v>
      </c>
    </row>
    <row r="120" spans="1:2" ht="13.5" x14ac:dyDescent="0.35">
      <c r="A120" s="6">
        <v>42939.666666666664</v>
      </c>
      <c r="B120" s="4">
        <v>0</v>
      </c>
    </row>
    <row r="121" spans="1:2" ht="13.5" x14ac:dyDescent="0.35">
      <c r="A121" s="6">
        <v>42939.708333333336</v>
      </c>
      <c r="B121" s="4">
        <v>0</v>
      </c>
    </row>
    <row r="122" spans="1:2" ht="13.5" x14ac:dyDescent="0.35">
      <c r="A122" s="6">
        <v>42939.75</v>
      </c>
      <c r="B122" s="4">
        <v>0</v>
      </c>
    </row>
    <row r="123" spans="1:2" ht="13.5" x14ac:dyDescent="0.35">
      <c r="A123" s="6">
        <v>42939.791666666664</v>
      </c>
      <c r="B123" s="4">
        <v>0</v>
      </c>
    </row>
    <row r="124" spans="1:2" ht="13.5" x14ac:dyDescent="0.35">
      <c r="A124" s="6">
        <v>42939.833333333336</v>
      </c>
      <c r="B124" s="4">
        <v>0</v>
      </c>
    </row>
    <row r="125" spans="1:2" ht="13.5" x14ac:dyDescent="0.35">
      <c r="A125" s="6">
        <v>42939.875</v>
      </c>
      <c r="B125" s="4">
        <v>0</v>
      </c>
    </row>
    <row r="126" spans="1:2" ht="13.5" x14ac:dyDescent="0.35">
      <c r="A126" s="6">
        <v>42939.916666666664</v>
      </c>
      <c r="B126" s="4">
        <v>0</v>
      </c>
    </row>
    <row r="127" spans="1:2" ht="13.5" x14ac:dyDescent="0.35">
      <c r="A127" s="6">
        <v>42939.958333333336</v>
      </c>
      <c r="B127" s="4">
        <v>0</v>
      </c>
    </row>
    <row r="128" spans="1:2" ht="13.5" x14ac:dyDescent="0.35">
      <c r="A128" s="6">
        <v>42940</v>
      </c>
      <c r="B128" s="4">
        <v>0</v>
      </c>
    </row>
    <row r="129" spans="1:2" ht="13.5" x14ac:dyDescent="0.35">
      <c r="A129" s="6">
        <v>42940.041666666664</v>
      </c>
      <c r="B129" s="4">
        <v>0</v>
      </c>
    </row>
    <row r="130" spans="1:2" ht="13.5" x14ac:dyDescent="0.35">
      <c r="A130" s="6">
        <v>42940.083333333336</v>
      </c>
      <c r="B130" s="4">
        <v>0</v>
      </c>
    </row>
    <row r="131" spans="1:2" ht="13.5" x14ac:dyDescent="0.35">
      <c r="A131" s="6">
        <v>42940.125</v>
      </c>
      <c r="B131" s="4">
        <v>0</v>
      </c>
    </row>
    <row r="132" spans="1:2" ht="13.5" x14ac:dyDescent="0.35">
      <c r="A132" s="6">
        <v>42940.166666666664</v>
      </c>
      <c r="B132" s="4">
        <v>0</v>
      </c>
    </row>
    <row r="133" spans="1:2" ht="13.5" x14ac:dyDescent="0.35">
      <c r="A133" s="6">
        <v>42940.208333333336</v>
      </c>
      <c r="B133" s="4">
        <v>0</v>
      </c>
    </row>
    <row r="134" spans="1:2" ht="13.5" x14ac:dyDescent="0.35">
      <c r="A134" s="6">
        <v>42940.25</v>
      </c>
      <c r="B134" s="4">
        <v>38</v>
      </c>
    </row>
    <row r="135" spans="1:2" ht="13.5" x14ac:dyDescent="0.35">
      <c r="A135" s="6">
        <v>42940.291666666664</v>
      </c>
      <c r="B135" s="4">
        <v>50</v>
      </c>
    </row>
    <row r="136" spans="1:2" ht="13.5" x14ac:dyDescent="0.35">
      <c r="A136" s="6">
        <v>42940.333333333336</v>
      </c>
      <c r="B136" s="4">
        <v>50</v>
      </c>
    </row>
    <row r="137" spans="1:2" ht="13.5" x14ac:dyDescent="0.35">
      <c r="A137" s="6">
        <v>42940.375</v>
      </c>
      <c r="B137" s="4">
        <v>50</v>
      </c>
    </row>
    <row r="138" spans="1:2" ht="13.5" x14ac:dyDescent="0.35">
      <c r="A138" s="6">
        <v>42940.416666666664</v>
      </c>
      <c r="B138" s="4">
        <v>50</v>
      </c>
    </row>
    <row r="139" spans="1:2" ht="13.5" x14ac:dyDescent="0.35">
      <c r="A139" s="6">
        <v>42940.458333333336</v>
      </c>
      <c r="B139" s="4">
        <v>50</v>
      </c>
    </row>
    <row r="140" spans="1:2" ht="13.5" x14ac:dyDescent="0.35">
      <c r="A140" s="6">
        <v>42940.5</v>
      </c>
      <c r="B140" s="4">
        <v>50</v>
      </c>
    </row>
    <row r="141" spans="1:2" ht="13.5" x14ac:dyDescent="0.35">
      <c r="A141" s="6">
        <v>42940.541666666664</v>
      </c>
      <c r="B141" s="4">
        <v>50</v>
      </c>
    </row>
    <row r="142" spans="1:2" ht="13.5" x14ac:dyDescent="0.35">
      <c r="A142" s="6">
        <v>42940.583333333336</v>
      </c>
      <c r="B142" s="4">
        <v>50</v>
      </c>
    </row>
    <row r="143" spans="1:2" ht="13.5" x14ac:dyDescent="0.35">
      <c r="A143" s="6">
        <v>42940.625</v>
      </c>
      <c r="B143" s="4">
        <v>50</v>
      </c>
    </row>
    <row r="144" spans="1:2" ht="13.5" x14ac:dyDescent="0.35">
      <c r="A144" s="6">
        <v>42940.666666666664</v>
      </c>
      <c r="B144" s="4">
        <v>50</v>
      </c>
    </row>
    <row r="145" spans="1:2" ht="13.5" x14ac:dyDescent="0.35">
      <c r="A145" s="6">
        <v>42940.708333333336</v>
      </c>
      <c r="B145" s="4">
        <v>50</v>
      </c>
    </row>
    <row r="146" spans="1:2" ht="13.5" x14ac:dyDescent="0.35">
      <c r="A146" s="6">
        <v>42940.75</v>
      </c>
      <c r="B146" s="4">
        <v>50</v>
      </c>
    </row>
    <row r="147" spans="1:2" ht="13.5" x14ac:dyDescent="0.35">
      <c r="A147" s="6">
        <v>42940.791666666664</v>
      </c>
      <c r="B147" s="4">
        <v>21</v>
      </c>
    </row>
    <row r="148" spans="1:2" ht="13.5" x14ac:dyDescent="0.35">
      <c r="A148" s="6">
        <v>42940.833333333336</v>
      </c>
      <c r="B148" s="4">
        <v>0</v>
      </c>
    </row>
    <row r="149" spans="1:2" ht="13.5" x14ac:dyDescent="0.35">
      <c r="A149" s="6">
        <v>42940.875</v>
      </c>
      <c r="B149" s="4">
        <v>0</v>
      </c>
    </row>
    <row r="150" spans="1:2" ht="13.5" x14ac:dyDescent="0.35">
      <c r="A150" s="6">
        <v>42940.916666666664</v>
      </c>
      <c r="B150" s="4">
        <v>0</v>
      </c>
    </row>
    <row r="151" spans="1:2" ht="13.5" x14ac:dyDescent="0.35">
      <c r="A151" s="6">
        <v>42940.958333333336</v>
      </c>
      <c r="B151" s="4">
        <v>0</v>
      </c>
    </row>
    <row r="152" spans="1:2" ht="13.5" x14ac:dyDescent="0.35">
      <c r="A152" s="6">
        <v>42941</v>
      </c>
      <c r="B152" s="4">
        <v>0</v>
      </c>
    </row>
    <row r="153" spans="1:2" ht="13.5" x14ac:dyDescent="0.35">
      <c r="A153" s="6">
        <v>42941.041666666664</v>
      </c>
      <c r="B153" s="4">
        <v>0</v>
      </c>
    </row>
    <row r="154" spans="1:2" ht="13.5" x14ac:dyDescent="0.35">
      <c r="A154" s="6">
        <v>42941.083333333336</v>
      </c>
      <c r="B154" s="4">
        <v>0</v>
      </c>
    </row>
    <row r="155" spans="1:2" ht="13.5" x14ac:dyDescent="0.35">
      <c r="A155" s="6">
        <v>42941.125</v>
      </c>
      <c r="B155" s="4">
        <v>0</v>
      </c>
    </row>
    <row r="156" spans="1:2" ht="13.5" x14ac:dyDescent="0.35">
      <c r="A156" s="6">
        <v>42941.166666666664</v>
      </c>
      <c r="B156" s="4">
        <v>0</v>
      </c>
    </row>
    <row r="157" spans="1:2" ht="13.5" x14ac:dyDescent="0.35">
      <c r="A157" s="6">
        <v>42941.208333333336</v>
      </c>
      <c r="B157" s="4">
        <v>0</v>
      </c>
    </row>
    <row r="158" spans="1:2" ht="13.5" x14ac:dyDescent="0.35">
      <c r="A158" s="6">
        <v>42941.25</v>
      </c>
      <c r="B158" s="4">
        <v>38</v>
      </c>
    </row>
    <row r="159" spans="1:2" ht="13.5" x14ac:dyDescent="0.35">
      <c r="A159" s="6">
        <v>42941.291666666664</v>
      </c>
      <c r="B159" s="4">
        <v>50</v>
      </c>
    </row>
    <row r="160" spans="1:2" ht="13.5" x14ac:dyDescent="0.35">
      <c r="A160" s="6">
        <v>42941.333333333336</v>
      </c>
      <c r="B160" s="4">
        <v>50</v>
      </c>
    </row>
    <row r="161" spans="1:2" ht="13.5" x14ac:dyDescent="0.35">
      <c r="A161" s="6">
        <v>42941.375</v>
      </c>
      <c r="B161" s="4">
        <v>50</v>
      </c>
    </row>
    <row r="162" spans="1:2" ht="13.5" x14ac:dyDescent="0.35">
      <c r="A162" s="6">
        <v>42941.416666666664</v>
      </c>
      <c r="B162" s="4">
        <v>50</v>
      </c>
    </row>
    <row r="163" spans="1:2" ht="13.5" x14ac:dyDescent="0.35">
      <c r="A163" s="6">
        <v>42941.458333333336</v>
      </c>
      <c r="B163" s="4">
        <v>50</v>
      </c>
    </row>
    <row r="164" spans="1:2" ht="13.5" x14ac:dyDescent="0.35">
      <c r="A164" s="6">
        <v>42941.5</v>
      </c>
      <c r="B164" s="4">
        <v>50</v>
      </c>
    </row>
    <row r="165" spans="1:2" ht="13.5" x14ac:dyDescent="0.35">
      <c r="A165" s="6">
        <v>42941.541666666664</v>
      </c>
      <c r="B165" s="4">
        <v>50</v>
      </c>
    </row>
    <row r="166" spans="1:2" ht="13.5" x14ac:dyDescent="0.35">
      <c r="A166" s="6">
        <v>42941.583333333336</v>
      </c>
      <c r="B166" s="4">
        <v>50</v>
      </c>
    </row>
    <row r="167" spans="1:2" ht="13.5" x14ac:dyDescent="0.35">
      <c r="A167" s="6">
        <v>42941.625</v>
      </c>
      <c r="B167" s="4">
        <v>50</v>
      </c>
    </row>
    <row r="168" spans="1:2" ht="13.5" x14ac:dyDescent="0.35">
      <c r="A168" s="6">
        <v>42941.666666666664</v>
      </c>
      <c r="B168" s="4">
        <v>50</v>
      </c>
    </row>
    <row r="169" spans="1:2" ht="13.5" x14ac:dyDescent="0.35">
      <c r="A169" s="6">
        <v>42941.708333333336</v>
      </c>
      <c r="B169" s="4">
        <v>50</v>
      </c>
    </row>
    <row r="170" spans="1:2" ht="13.5" x14ac:dyDescent="0.35">
      <c r="A170" s="6">
        <v>42941.75</v>
      </c>
      <c r="B170" s="4">
        <v>50</v>
      </c>
    </row>
    <row r="171" spans="1:2" ht="13.5" x14ac:dyDescent="0.35">
      <c r="A171" s="6">
        <v>42941.791666666664</v>
      </c>
      <c r="B171" s="4">
        <v>21</v>
      </c>
    </row>
    <row r="172" spans="1:2" ht="13.5" x14ac:dyDescent="0.35">
      <c r="A172" s="6">
        <v>42941.833333333336</v>
      </c>
      <c r="B172" s="4">
        <v>0</v>
      </c>
    </row>
    <row r="173" spans="1:2" ht="13.5" x14ac:dyDescent="0.35">
      <c r="A173" s="6">
        <v>42941.875</v>
      </c>
      <c r="B173" s="4">
        <v>0</v>
      </c>
    </row>
    <row r="174" spans="1:2" ht="13.5" x14ac:dyDescent="0.35">
      <c r="A174" s="6">
        <v>42941.916666666664</v>
      </c>
      <c r="B174" s="4">
        <v>0</v>
      </c>
    </row>
    <row r="175" spans="1:2" ht="13.5" x14ac:dyDescent="0.35">
      <c r="A175" s="6">
        <v>42941.958333333336</v>
      </c>
      <c r="B175" s="4">
        <v>0</v>
      </c>
    </row>
    <row r="176" spans="1:2" ht="13.5" x14ac:dyDescent="0.35">
      <c r="A176" s="6">
        <v>42942</v>
      </c>
      <c r="B176" s="4">
        <v>0</v>
      </c>
    </row>
    <row r="177" spans="1:2" ht="13.5" x14ac:dyDescent="0.35">
      <c r="A177" s="6">
        <v>42942.041666666664</v>
      </c>
      <c r="B177" s="4">
        <v>0</v>
      </c>
    </row>
    <row r="178" spans="1:2" ht="13.5" x14ac:dyDescent="0.35">
      <c r="A178" s="6">
        <v>42942.083333333336</v>
      </c>
      <c r="B178" s="4">
        <v>0</v>
      </c>
    </row>
    <row r="179" spans="1:2" ht="13.5" x14ac:dyDescent="0.35">
      <c r="A179" s="6">
        <v>42942.125</v>
      </c>
      <c r="B179" s="4">
        <v>0</v>
      </c>
    </row>
    <row r="180" spans="1:2" ht="13.5" x14ac:dyDescent="0.35">
      <c r="A180" s="6">
        <v>42942.166666666664</v>
      </c>
      <c r="B180" s="4">
        <v>0</v>
      </c>
    </row>
    <row r="181" spans="1:2" ht="13.5" x14ac:dyDescent="0.35">
      <c r="A181" s="6">
        <v>42942.208333333336</v>
      </c>
      <c r="B181" s="4">
        <v>0</v>
      </c>
    </row>
    <row r="182" spans="1:2" ht="13.5" x14ac:dyDescent="0.35">
      <c r="A182" s="6">
        <v>42942.25</v>
      </c>
      <c r="B182" s="4">
        <v>38</v>
      </c>
    </row>
    <row r="183" spans="1:2" ht="13.5" x14ac:dyDescent="0.35">
      <c r="A183" s="6">
        <v>42942.291666666664</v>
      </c>
      <c r="B183" s="4">
        <v>50</v>
      </c>
    </row>
    <row r="184" spans="1:2" ht="13.5" x14ac:dyDescent="0.35">
      <c r="A184" s="6">
        <v>42942.333333333336</v>
      </c>
      <c r="B184" s="4">
        <v>50</v>
      </c>
    </row>
    <row r="185" spans="1:2" ht="13.5" x14ac:dyDescent="0.35">
      <c r="A185" s="6">
        <v>42942.375</v>
      </c>
      <c r="B185" s="4">
        <v>50</v>
      </c>
    </row>
    <row r="186" spans="1:2" ht="13.5" x14ac:dyDescent="0.35">
      <c r="A186" s="6">
        <v>42942.416666666664</v>
      </c>
      <c r="B186" s="4">
        <v>50</v>
      </c>
    </row>
    <row r="187" spans="1:2" ht="13.5" x14ac:dyDescent="0.35">
      <c r="A187" s="6">
        <v>42942.458333333336</v>
      </c>
      <c r="B187" s="4">
        <v>50</v>
      </c>
    </row>
    <row r="188" spans="1:2" ht="13.5" x14ac:dyDescent="0.35">
      <c r="A188" s="6">
        <v>42942.5</v>
      </c>
      <c r="B188" s="4">
        <v>50</v>
      </c>
    </row>
    <row r="189" spans="1:2" ht="13.5" x14ac:dyDescent="0.35">
      <c r="A189" s="6">
        <v>42942.541666666664</v>
      </c>
      <c r="B189" s="4">
        <v>50</v>
      </c>
    </row>
    <row r="190" spans="1:2" ht="13.5" x14ac:dyDescent="0.35">
      <c r="A190" s="6">
        <v>42942.583333333336</v>
      </c>
      <c r="B190" s="4">
        <v>50</v>
      </c>
    </row>
    <row r="191" spans="1:2" ht="13.5" x14ac:dyDescent="0.35">
      <c r="A191" s="6">
        <v>42942.625</v>
      </c>
      <c r="B191" s="4">
        <v>50</v>
      </c>
    </row>
    <row r="192" spans="1:2" ht="13.5" x14ac:dyDescent="0.35">
      <c r="A192" s="6">
        <v>42942.666666666664</v>
      </c>
      <c r="B192" s="4">
        <v>50</v>
      </c>
    </row>
    <row r="193" spans="1:2" ht="13.5" x14ac:dyDescent="0.35">
      <c r="A193" s="6">
        <v>42942.708333333336</v>
      </c>
      <c r="B193" s="4">
        <v>50</v>
      </c>
    </row>
    <row r="194" spans="1:2" ht="13.5" x14ac:dyDescent="0.35">
      <c r="A194" s="6">
        <v>42942.75</v>
      </c>
      <c r="B194" s="4">
        <v>50</v>
      </c>
    </row>
    <row r="195" spans="1:2" ht="13.5" x14ac:dyDescent="0.35">
      <c r="A195" s="6">
        <v>42942.791666666664</v>
      </c>
      <c r="B195" s="4">
        <v>21</v>
      </c>
    </row>
    <row r="196" spans="1:2" ht="13.5" x14ac:dyDescent="0.35">
      <c r="A196" s="6">
        <v>42942.833333333336</v>
      </c>
      <c r="B196" s="4">
        <v>0</v>
      </c>
    </row>
    <row r="197" spans="1:2" ht="13.5" x14ac:dyDescent="0.35">
      <c r="A197" s="6">
        <v>42942.875</v>
      </c>
      <c r="B197" s="4">
        <v>0</v>
      </c>
    </row>
    <row r="198" spans="1:2" ht="13.5" x14ac:dyDescent="0.35">
      <c r="A198" s="6">
        <v>42942.916666666664</v>
      </c>
      <c r="B198" s="4">
        <v>0</v>
      </c>
    </row>
    <row r="199" spans="1:2" ht="13.5" x14ac:dyDescent="0.35">
      <c r="A199" s="6">
        <v>42942.958333333336</v>
      </c>
      <c r="B199" s="4">
        <v>0</v>
      </c>
    </row>
    <row r="200" spans="1:2" ht="13.5" x14ac:dyDescent="0.35">
      <c r="A200" s="6">
        <v>42943</v>
      </c>
      <c r="B200" s="4">
        <v>0</v>
      </c>
    </row>
    <row r="201" spans="1:2" ht="13.5" x14ac:dyDescent="0.35">
      <c r="A201" s="6">
        <v>42943.041666666664</v>
      </c>
      <c r="B201" s="4">
        <v>0</v>
      </c>
    </row>
    <row r="202" spans="1:2" ht="13.5" x14ac:dyDescent="0.35">
      <c r="A202" s="6">
        <v>42943.083333333336</v>
      </c>
      <c r="B202" s="4">
        <v>0</v>
      </c>
    </row>
    <row r="203" spans="1:2" ht="13.5" x14ac:dyDescent="0.35">
      <c r="A203" s="6">
        <v>42943.125</v>
      </c>
      <c r="B203" s="4">
        <v>0</v>
      </c>
    </row>
    <row r="204" spans="1:2" ht="13.5" x14ac:dyDescent="0.35">
      <c r="A204" s="6">
        <v>42943.166666666664</v>
      </c>
      <c r="B204" s="4">
        <v>0</v>
      </c>
    </row>
    <row r="205" spans="1:2" ht="13.5" x14ac:dyDescent="0.35">
      <c r="A205" s="6">
        <v>42943.208333333336</v>
      </c>
      <c r="B205" s="4">
        <v>0</v>
      </c>
    </row>
    <row r="206" spans="1:2" ht="13.5" x14ac:dyDescent="0.35">
      <c r="A206" s="6">
        <v>42943.25</v>
      </c>
      <c r="B206" s="4">
        <v>38</v>
      </c>
    </row>
    <row r="207" spans="1:2" ht="13.5" x14ac:dyDescent="0.35">
      <c r="A207" s="6">
        <v>42943.291666666664</v>
      </c>
      <c r="B207" s="4">
        <v>50</v>
      </c>
    </row>
    <row r="208" spans="1:2" ht="13.5" x14ac:dyDescent="0.35">
      <c r="A208" s="6">
        <v>42943.333333333336</v>
      </c>
      <c r="B208" s="4">
        <v>50</v>
      </c>
    </row>
    <row r="209" spans="1:2" ht="13.5" x14ac:dyDescent="0.35">
      <c r="A209" s="6">
        <v>42943.375</v>
      </c>
      <c r="B209" s="4">
        <v>50</v>
      </c>
    </row>
    <row r="210" spans="1:2" ht="13.5" x14ac:dyDescent="0.35">
      <c r="A210" s="6">
        <v>42943.416666666664</v>
      </c>
      <c r="B210" s="4">
        <v>50</v>
      </c>
    </row>
    <row r="211" spans="1:2" ht="13.5" x14ac:dyDescent="0.35">
      <c r="A211" s="6">
        <v>42943.458333333336</v>
      </c>
      <c r="B211" s="4">
        <v>50</v>
      </c>
    </row>
    <row r="212" spans="1:2" ht="13.5" x14ac:dyDescent="0.35">
      <c r="A212" s="6">
        <v>42943.5</v>
      </c>
      <c r="B212" s="4">
        <v>50</v>
      </c>
    </row>
    <row r="213" spans="1:2" ht="13.5" x14ac:dyDescent="0.35">
      <c r="A213" s="6">
        <v>42943.541666666664</v>
      </c>
      <c r="B213" s="4">
        <v>50</v>
      </c>
    </row>
    <row r="214" spans="1:2" ht="13.5" x14ac:dyDescent="0.35">
      <c r="A214" s="6">
        <v>42943.583333333336</v>
      </c>
      <c r="B214" s="4">
        <v>50</v>
      </c>
    </row>
    <row r="215" spans="1:2" ht="13.5" x14ac:dyDescent="0.35">
      <c r="A215" s="6">
        <v>42943.625</v>
      </c>
      <c r="B215" s="4">
        <v>50</v>
      </c>
    </row>
    <row r="216" spans="1:2" ht="13.5" x14ac:dyDescent="0.35">
      <c r="A216" s="6">
        <v>42943.666666666664</v>
      </c>
      <c r="B216" s="4">
        <v>50</v>
      </c>
    </row>
    <row r="217" spans="1:2" ht="13.5" x14ac:dyDescent="0.35">
      <c r="A217" s="6">
        <v>42943.708333333336</v>
      </c>
      <c r="B217" s="4">
        <v>50</v>
      </c>
    </row>
    <row r="218" spans="1:2" ht="13.5" x14ac:dyDescent="0.35">
      <c r="A218" s="6">
        <v>42943.75</v>
      </c>
      <c r="B218" s="4">
        <v>50</v>
      </c>
    </row>
    <row r="219" spans="1:2" ht="13.5" x14ac:dyDescent="0.35">
      <c r="A219" s="6">
        <v>42943.791666666664</v>
      </c>
      <c r="B219" s="4">
        <v>21</v>
      </c>
    </row>
    <row r="220" spans="1:2" ht="13.5" x14ac:dyDescent="0.35">
      <c r="A220" s="6">
        <v>42943.833333333336</v>
      </c>
      <c r="B220" s="4">
        <v>0</v>
      </c>
    </row>
    <row r="221" spans="1:2" ht="13.5" x14ac:dyDescent="0.35">
      <c r="A221" s="6">
        <v>42943.875</v>
      </c>
      <c r="B221" s="4">
        <v>0</v>
      </c>
    </row>
    <row r="222" spans="1:2" ht="13.5" x14ac:dyDescent="0.35">
      <c r="A222" s="6">
        <v>42943.916666666664</v>
      </c>
      <c r="B222" s="4">
        <v>0</v>
      </c>
    </row>
    <row r="223" spans="1:2" ht="13.5" x14ac:dyDescent="0.35">
      <c r="A223" s="6">
        <v>42943.958333333336</v>
      </c>
      <c r="B223" s="4">
        <v>0</v>
      </c>
    </row>
    <row r="224" spans="1:2" ht="13.5" x14ac:dyDescent="0.35">
      <c r="A224" s="6">
        <v>42944</v>
      </c>
      <c r="B224" s="4">
        <v>0</v>
      </c>
    </row>
    <row r="225" spans="1:2" ht="13.5" x14ac:dyDescent="0.35">
      <c r="A225" s="6">
        <v>42944.041666666664</v>
      </c>
      <c r="B225" s="4">
        <v>0</v>
      </c>
    </row>
    <row r="226" spans="1:2" ht="13.5" x14ac:dyDescent="0.35">
      <c r="A226" s="6">
        <v>42944.083333333336</v>
      </c>
      <c r="B226" s="4">
        <v>0</v>
      </c>
    </row>
    <row r="227" spans="1:2" ht="13.5" x14ac:dyDescent="0.35">
      <c r="A227" s="6">
        <v>42944.125</v>
      </c>
      <c r="B227" s="4">
        <v>0</v>
      </c>
    </row>
    <row r="228" spans="1:2" ht="13.5" x14ac:dyDescent="0.35">
      <c r="A228" s="6">
        <v>42944.166666666664</v>
      </c>
      <c r="B228" s="4">
        <v>0</v>
      </c>
    </row>
    <row r="229" spans="1:2" ht="13.5" x14ac:dyDescent="0.35">
      <c r="A229" s="6">
        <v>42944.208333333336</v>
      </c>
      <c r="B229" s="4">
        <v>0</v>
      </c>
    </row>
    <row r="230" spans="1:2" ht="13.5" x14ac:dyDescent="0.35">
      <c r="A230" s="6">
        <v>42944.25</v>
      </c>
      <c r="B230" s="4">
        <v>38</v>
      </c>
    </row>
    <row r="231" spans="1:2" ht="13.5" x14ac:dyDescent="0.35">
      <c r="A231" s="6">
        <v>42944.291666666664</v>
      </c>
      <c r="B231" s="4">
        <v>50</v>
      </c>
    </row>
    <row r="232" spans="1:2" ht="13.5" x14ac:dyDescent="0.35">
      <c r="A232" s="6">
        <v>42944.333333333336</v>
      </c>
      <c r="B232" s="4">
        <v>50</v>
      </c>
    </row>
    <row r="233" spans="1:2" ht="13.5" x14ac:dyDescent="0.35">
      <c r="A233" s="6">
        <v>42944.375</v>
      </c>
      <c r="B233" s="4">
        <v>50</v>
      </c>
    </row>
    <row r="234" spans="1:2" ht="13.5" x14ac:dyDescent="0.35">
      <c r="A234" s="6">
        <v>42944.416666666664</v>
      </c>
      <c r="B234" s="4">
        <v>50</v>
      </c>
    </row>
    <row r="235" spans="1:2" ht="13.5" x14ac:dyDescent="0.35">
      <c r="A235" s="6">
        <v>42944.458333333336</v>
      </c>
      <c r="B235" s="4">
        <v>50</v>
      </c>
    </row>
    <row r="236" spans="1:2" ht="13.5" x14ac:dyDescent="0.35">
      <c r="A236" s="6">
        <v>42944.5</v>
      </c>
      <c r="B236" s="4">
        <v>50</v>
      </c>
    </row>
    <row r="237" spans="1:2" ht="13.5" x14ac:dyDescent="0.35">
      <c r="A237" s="6">
        <v>42944.541666666664</v>
      </c>
      <c r="B237" s="4">
        <v>50</v>
      </c>
    </row>
    <row r="238" spans="1:2" ht="13.5" x14ac:dyDescent="0.35">
      <c r="A238" s="6">
        <v>42944.583333333336</v>
      </c>
      <c r="B238" s="4">
        <v>50</v>
      </c>
    </row>
    <row r="239" spans="1:2" ht="13.5" x14ac:dyDescent="0.35">
      <c r="A239" s="6">
        <v>42944.625</v>
      </c>
      <c r="B239" s="4">
        <v>50</v>
      </c>
    </row>
    <row r="240" spans="1:2" ht="13.5" x14ac:dyDescent="0.35">
      <c r="A240" s="6">
        <v>42944.666666666664</v>
      </c>
      <c r="B240" s="4">
        <v>50</v>
      </c>
    </row>
    <row r="241" spans="1:2" ht="13.5" x14ac:dyDescent="0.35">
      <c r="A241" s="6">
        <v>42944.708333333336</v>
      </c>
      <c r="B241" s="4">
        <v>50</v>
      </c>
    </row>
    <row r="242" spans="1:2" ht="13.5" x14ac:dyDescent="0.35">
      <c r="A242" s="6">
        <v>42944.75</v>
      </c>
      <c r="B242" s="4">
        <v>50</v>
      </c>
    </row>
    <row r="243" spans="1:2" ht="13.5" x14ac:dyDescent="0.35">
      <c r="A243" s="6">
        <v>42944.791666666664</v>
      </c>
      <c r="B243" s="4">
        <v>21</v>
      </c>
    </row>
    <row r="244" spans="1:2" ht="13.5" x14ac:dyDescent="0.35">
      <c r="A244" s="6">
        <v>42944.833333333336</v>
      </c>
      <c r="B244" s="4">
        <v>0</v>
      </c>
    </row>
    <row r="245" spans="1:2" ht="13.5" x14ac:dyDescent="0.35">
      <c r="A245" s="6">
        <v>42944.875</v>
      </c>
      <c r="B245" s="4">
        <v>0</v>
      </c>
    </row>
    <row r="246" spans="1:2" ht="13.5" x14ac:dyDescent="0.35">
      <c r="A246" s="6">
        <v>42944.916666666664</v>
      </c>
      <c r="B246" s="4">
        <v>0</v>
      </c>
    </row>
    <row r="247" spans="1:2" ht="13.5" x14ac:dyDescent="0.35">
      <c r="A247" s="6">
        <v>42944.958333333336</v>
      </c>
      <c r="B247" s="4">
        <v>0</v>
      </c>
    </row>
    <row r="248" spans="1:2" ht="13.5" x14ac:dyDescent="0.35">
      <c r="A248" s="6">
        <v>42945</v>
      </c>
      <c r="B248" s="4">
        <v>0</v>
      </c>
    </row>
    <row r="249" spans="1:2" ht="13.5" x14ac:dyDescent="0.35">
      <c r="A249" s="6">
        <v>42945.041666666664</v>
      </c>
      <c r="B249" s="4">
        <v>0</v>
      </c>
    </row>
    <row r="250" spans="1:2" ht="13.5" x14ac:dyDescent="0.35">
      <c r="A250" s="6">
        <v>42945.083333333336</v>
      </c>
      <c r="B250" s="4">
        <v>0</v>
      </c>
    </row>
    <row r="251" spans="1:2" ht="13.5" x14ac:dyDescent="0.35">
      <c r="A251" s="6">
        <v>42945.125</v>
      </c>
      <c r="B251" s="4">
        <v>0</v>
      </c>
    </row>
    <row r="252" spans="1:2" ht="13.5" x14ac:dyDescent="0.35">
      <c r="A252" s="6">
        <v>42945.166666666664</v>
      </c>
      <c r="B252" s="4">
        <v>0</v>
      </c>
    </row>
    <row r="253" spans="1:2" ht="13.5" x14ac:dyDescent="0.35">
      <c r="A253" s="6">
        <v>42945.208333333336</v>
      </c>
      <c r="B253" s="4">
        <v>0</v>
      </c>
    </row>
    <row r="254" spans="1:2" ht="13.5" x14ac:dyDescent="0.35">
      <c r="A254" s="6">
        <v>42945.25</v>
      </c>
      <c r="B254" s="4">
        <v>0</v>
      </c>
    </row>
    <row r="255" spans="1:2" ht="13.5" x14ac:dyDescent="0.35">
      <c r="A255" s="6">
        <v>42945.291666666664</v>
      </c>
      <c r="B255" s="4">
        <v>0</v>
      </c>
    </row>
    <row r="256" spans="1:2" ht="13.5" x14ac:dyDescent="0.35">
      <c r="A256" s="6">
        <v>42945.333333333336</v>
      </c>
      <c r="B256" s="4">
        <v>0</v>
      </c>
    </row>
    <row r="257" spans="1:2" ht="13.5" x14ac:dyDescent="0.35">
      <c r="A257" s="6">
        <v>42945.375</v>
      </c>
      <c r="B257" s="4">
        <v>0</v>
      </c>
    </row>
    <row r="258" spans="1:2" ht="13.5" x14ac:dyDescent="0.35">
      <c r="A258" s="6">
        <v>42945.416666666664</v>
      </c>
      <c r="B258" s="4">
        <v>0</v>
      </c>
    </row>
    <row r="259" spans="1:2" ht="13.5" x14ac:dyDescent="0.35">
      <c r="A259" s="6">
        <v>42945.458333333336</v>
      </c>
      <c r="B259" s="4">
        <v>0</v>
      </c>
    </row>
    <row r="260" spans="1:2" ht="13.5" x14ac:dyDescent="0.35">
      <c r="A260" s="6">
        <v>42945.5</v>
      </c>
      <c r="B260" s="4">
        <v>0</v>
      </c>
    </row>
    <row r="261" spans="1:2" ht="13.5" x14ac:dyDescent="0.35">
      <c r="A261" s="6">
        <v>42945.541666666664</v>
      </c>
      <c r="B261" s="4">
        <v>0</v>
      </c>
    </row>
    <row r="262" spans="1:2" ht="13.5" x14ac:dyDescent="0.35">
      <c r="A262" s="6">
        <v>42945.583333333336</v>
      </c>
      <c r="B262" s="4">
        <v>0</v>
      </c>
    </row>
    <row r="263" spans="1:2" ht="13.5" x14ac:dyDescent="0.35">
      <c r="A263" s="6">
        <v>42945.625</v>
      </c>
      <c r="B263" s="4">
        <v>0</v>
      </c>
    </row>
    <row r="264" spans="1:2" ht="13.5" x14ac:dyDescent="0.35">
      <c r="A264" s="6">
        <v>42945.666666666664</v>
      </c>
      <c r="B264" s="4">
        <v>0</v>
      </c>
    </row>
    <row r="265" spans="1:2" ht="13.5" x14ac:dyDescent="0.35">
      <c r="A265" s="6">
        <v>42945.708333333336</v>
      </c>
      <c r="B265" s="4">
        <v>0</v>
      </c>
    </row>
    <row r="266" spans="1:2" ht="13.5" x14ac:dyDescent="0.35">
      <c r="A266" s="6">
        <v>42945.75</v>
      </c>
      <c r="B266" s="4">
        <v>0</v>
      </c>
    </row>
    <row r="267" spans="1:2" ht="13.5" x14ac:dyDescent="0.35">
      <c r="A267" s="6">
        <v>42945.791666666664</v>
      </c>
      <c r="B267" s="4">
        <v>0</v>
      </c>
    </row>
    <row r="268" spans="1:2" ht="13.5" x14ac:dyDescent="0.35">
      <c r="A268" s="6">
        <v>42945.833333333336</v>
      </c>
      <c r="B268" s="4">
        <v>0</v>
      </c>
    </row>
    <row r="269" spans="1:2" ht="13.5" x14ac:dyDescent="0.35">
      <c r="A269" s="6">
        <v>42945.875</v>
      </c>
      <c r="B269" s="4">
        <v>0</v>
      </c>
    </row>
    <row r="270" spans="1:2" ht="13.5" x14ac:dyDescent="0.35">
      <c r="A270" s="6">
        <v>42945.916666666664</v>
      </c>
      <c r="B270" s="4">
        <v>0</v>
      </c>
    </row>
    <row r="271" spans="1:2" ht="13.5" x14ac:dyDescent="0.35">
      <c r="A271" s="6">
        <v>42945.958333333336</v>
      </c>
      <c r="B271" s="4">
        <v>0</v>
      </c>
    </row>
    <row r="272" spans="1:2" ht="13.5" x14ac:dyDescent="0.35">
      <c r="A272" s="6">
        <v>42946</v>
      </c>
      <c r="B272" s="4">
        <v>0</v>
      </c>
    </row>
    <row r="273" spans="1:2" ht="13.5" x14ac:dyDescent="0.35">
      <c r="A273" s="6">
        <v>42946.041666666664</v>
      </c>
      <c r="B273" s="4">
        <v>0</v>
      </c>
    </row>
    <row r="274" spans="1:2" ht="13.5" x14ac:dyDescent="0.35">
      <c r="A274" s="6">
        <v>42946.083333333336</v>
      </c>
      <c r="B274" s="4">
        <v>0</v>
      </c>
    </row>
    <row r="275" spans="1:2" ht="13.5" x14ac:dyDescent="0.35">
      <c r="A275" s="6">
        <v>42946.125</v>
      </c>
      <c r="B275" s="4">
        <v>0</v>
      </c>
    </row>
    <row r="276" spans="1:2" ht="13.5" x14ac:dyDescent="0.35">
      <c r="A276" s="6">
        <v>42946.166666666664</v>
      </c>
      <c r="B276" s="4">
        <v>0</v>
      </c>
    </row>
    <row r="277" spans="1:2" ht="13.5" x14ac:dyDescent="0.35">
      <c r="A277" s="6">
        <v>42946.208333333336</v>
      </c>
      <c r="B277" s="4">
        <v>0</v>
      </c>
    </row>
    <row r="278" spans="1:2" ht="13.5" x14ac:dyDescent="0.35">
      <c r="A278" s="6">
        <v>42946.25</v>
      </c>
      <c r="B278" s="4">
        <v>0</v>
      </c>
    </row>
    <row r="279" spans="1:2" ht="13.5" x14ac:dyDescent="0.35">
      <c r="A279" s="6">
        <v>42946.291666666664</v>
      </c>
      <c r="B279" s="4">
        <v>0</v>
      </c>
    </row>
    <row r="280" spans="1:2" ht="13.5" x14ac:dyDescent="0.35">
      <c r="A280" s="6">
        <v>42946.333333333336</v>
      </c>
      <c r="B280" s="4">
        <v>0</v>
      </c>
    </row>
    <row r="281" spans="1:2" ht="13.5" x14ac:dyDescent="0.35">
      <c r="A281" s="6">
        <v>42946.375</v>
      </c>
      <c r="B281" s="4">
        <v>0</v>
      </c>
    </row>
    <row r="282" spans="1:2" ht="13.5" x14ac:dyDescent="0.35">
      <c r="A282" s="6">
        <v>42946.416666666664</v>
      </c>
      <c r="B282" s="4">
        <v>0</v>
      </c>
    </row>
    <row r="283" spans="1:2" ht="13.5" x14ac:dyDescent="0.35">
      <c r="A283" s="6">
        <v>42946.458333333336</v>
      </c>
      <c r="B283" s="4">
        <v>0</v>
      </c>
    </row>
    <row r="284" spans="1:2" ht="13.5" x14ac:dyDescent="0.35">
      <c r="A284" s="6">
        <v>42946.5</v>
      </c>
      <c r="B284" s="4">
        <v>0</v>
      </c>
    </row>
    <row r="285" spans="1:2" ht="13.5" x14ac:dyDescent="0.35">
      <c r="A285" s="6">
        <v>42946.541666666664</v>
      </c>
      <c r="B285" s="4">
        <v>0</v>
      </c>
    </row>
    <row r="286" spans="1:2" ht="13.5" x14ac:dyDescent="0.35">
      <c r="A286" s="6">
        <v>42946.583333333336</v>
      </c>
      <c r="B286" s="4">
        <v>0</v>
      </c>
    </row>
    <row r="287" spans="1:2" ht="13.5" x14ac:dyDescent="0.35">
      <c r="A287" s="6">
        <v>42946.625</v>
      </c>
      <c r="B287" s="4">
        <v>0</v>
      </c>
    </row>
    <row r="288" spans="1:2" ht="13.5" x14ac:dyDescent="0.35">
      <c r="A288" s="6">
        <v>42946.666666666664</v>
      </c>
      <c r="B288" s="4">
        <v>0</v>
      </c>
    </row>
    <row r="289" spans="1:2" ht="13.5" x14ac:dyDescent="0.35">
      <c r="A289" s="6">
        <v>42946.708333333336</v>
      </c>
      <c r="B289" s="4">
        <v>0</v>
      </c>
    </row>
    <row r="290" spans="1:2" ht="13.5" x14ac:dyDescent="0.35">
      <c r="A290" s="6">
        <v>42946.75</v>
      </c>
      <c r="B290" s="4">
        <v>0</v>
      </c>
    </row>
    <row r="291" spans="1:2" ht="13.5" x14ac:dyDescent="0.35">
      <c r="A291" s="6">
        <v>42946.791666666664</v>
      </c>
      <c r="B291" s="4">
        <v>0</v>
      </c>
    </row>
    <row r="292" spans="1:2" ht="13.5" x14ac:dyDescent="0.35">
      <c r="A292" s="6">
        <v>42946.833333333336</v>
      </c>
      <c r="B292" s="4">
        <v>0</v>
      </c>
    </row>
    <row r="293" spans="1:2" ht="13.5" x14ac:dyDescent="0.35">
      <c r="A293" s="6">
        <v>42946.875</v>
      </c>
      <c r="B293" s="4">
        <v>0</v>
      </c>
    </row>
    <row r="294" spans="1:2" ht="13.5" x14ac:dyDescent="0.35">
      <c r="A294" s="6">
        <v>42946.916666666664</v>
      </c>
      <c r="B294" s="4">
        <v>0</v>
      </c>
    </row>
    <row r="295" spans="1:2" ht="13.5" x14ac:dyDescent="0.35">
      <c r="A295" s="6">
        <v>42946.958333333336</v>
      </c>
      <c r="B295" s="4">
        <v>0</v>
      </c>
    </row>
    <row r="296" spans="1:2" ht="13.5" x14ac:dyDescent="0.35">
      <c r="A296" s="6">
        <v>42947</v>
      </c>
      <c r="B296" s="4">
        <v>0</v>
      </c>
    </row>
    <row r="297" spans="1:2" ht="13.5" x14ac:dyDescent="0.35">
      <c r="A297" s="6">
        <v>42947.041666666664</v>
      </c>
      <c r="B297" s="4">
        <v>0</v>
      </c>
    </row>
    <row r="298" spans="1:2" ht="13.5" x14ac:dyDescent="0.35">
      <c r="A298" s="6">
        <v>42947.083333333336</v>
      </c>
      <c r="B298" s="4">
        <v>0</v>
      </c>
    </row>
    <row r="299" spans="1:2" ht="13.5" x14ac:dyDescent="0.35">
      <c r="A299" s="6">
        <v>42947.125</v>
      </c>
      <c r="B299" s="4">
        <v>0</v>
      </c>
    </row>
    <row r="300" spans="1:2" ht="13.5" x14ac:dyDescent="0.35">
      <c r="A300" s="6">
        <v>42947.166666666664</v>
      </c>
      <c r="B300" s="4">
        <v>0</v>
      </c>
    </row>
    <row r="301" spans="1:2" ht="13.5" x14ac:dyDescent="0.35">
      <c r="A301" s="6">
        <v>42947.208333333336</v>
      </c>
      <c r="B301" s="4">
        <v>0</v>
      </c>
    </row>
    <row r="302" spans="1:2" ht="13.5" x14ac:dyDescent="0.35">
      <c r="A302" s="6">
        <v>42947.25</v>
      </c>
      <c r="B302" s="4">
        <v>38</v>
      </c>
    </row>
    <row r="303" spans="1:2" ht="13.5" x14ac:dyDescent="0.35">
      <c r="A303" s="6">
        <v>42947.291666666664</v>
      </c>
      <c r="B303" s="4">
        <v>50</v>
      </c>
    </row>
    <row r="304" spans="1:2" ht="13.5" x14ac:dyDescent="0.35">
      <c r="A304" s="6">
        <v>42947.333333333336</v>
      </c>
      <c r="B304" s="4">
        <v>50</v>
      </c>
    </row>
    <row r="305" spans="1:2" ht="13.5" x14ac:dyDescent="0.35">
      <c r="A305" s="6">
        <v>42947.375</v>
      </c>
      <c r="B305" s="4">
        <v>50</v>
      </c>
    </row>
    <row r="306" spans="1:2" ht="13.5" x14ac:dyDescent="0.35">
      <c r="A306" s="6">
        <v>42947.416666666664</v>
      </c>
      <c r="B306" s="4">
        <v>50</v>
      </c>
    </row>
    <row r="307" spans="1:2" ht="13.5" x14ac:dyDescent="0.35">
      <c r="A307" s="6">
        <v>42947.458333333336</v>
      </c>
      <c r="B307" s="4">
        <v>50</v>
      </c>
    </row>
    <row r="308" spans="1:2" ht="13.5" x14ac:dyDescent="0.35">
      <c r="A308" s="6">
        <v>42947.5</v>
      </c>
      <c r="B308" s="4">
        <v>50</v>
      </c>
    </row>
    <row r="309" spans="1:2" ht="13.5" x14ac:dyDescent="0.35">
      <c r="A309" s="6">
        <v>42947.541666666664</v>
      </c>
      <c r="B309" s="4">
        <v>50</v>
      </c>
    </row>
    <row r="310" spans="1:2" ht="13.5" x14ac:dyDescent="0.35">
      <c r="A310" s="6">
        <v>42947.583333333336</v>
      </c>
      <c r="B310" s="4">
        <v>50</v>
      </c>
    </row>
    <row r="311" spans="1:2" ht="13.5" x14ac:dyDescent="0.35">
      <c r="A311" s="6">
        <v>42947.625</v>
      </c>
      <c r="B311" s="4">
        <v>50</v>
      </c>
    </row>
    <row r="312" spans="1:2" ht="13.5" x14ac:dyDescent="0.35">
      <c r="A312" s="6">
        <v>42947.666666666664</v>
      </c>
      <c r="B312" s="4">
        <v>50</v>
      </c>
    </row>
    <row r="313" spans="1:2" ht="13.5" x14ac:dyDescent="0.35">
      <c r="A313" s="6">
        <v>42947.708333333336</v>
      </c>
      <c r="B313" s="4">
        <v>50</v>
      </c>
    </row>
    <row r="314" spans="1:2" ht="13.5" x14ac:dyDescent="0.35">
      <c r="A314" s="6">
        <v>42947.75</v>
      </c>
      <c r="B314" s="4">
        <v>50</v>
      </c>
    </row>
    <row r="315" spans="1:2" ht="13.5" x14ac:dyDescent="0.35">
      <c r="A315" s="6">
        <v>42947.791666666664</v>
      </c>
      <c r="B315" s="4">
        <v>21</v>
      </c>
    </row>
    <row r="316" spans="1:2" ht="13.5" x14ac:dyDescent="0.35">
      <c r="A316" s="6">
        <v>42947.833333333336</v>
      </c>
      <c r="B316" s="4">
        <v>0</v>
      </c>
    </row>
    <row r="317" spans="1:2" ht="13.5" x14ac:dyDescent="0.35">
      <c r="A317" s="6">
        <v>42947.875</v>
      </c>
      <c r="B317" s="4">
        <v>0</v>
      </c>
    </row>
    <row r="318" spans="1:2" ht="13.5" x14ac:dyDescent="0.35">
      <c r="A318" s="6">
        <v>42947.916666666664</v>
      </c>
      <c r="B318" s="4">
        <v>0</v>
      </c>
    </row>
    <row r="319" spans="1:2" ht="13.5" x14ac:dyDescent="0.35">
      <c r="A319" s="6">
        <v>42947.958333333336</v>
      </c>
      <c r="B319" s="4">
        <v>0</v>
      </c>
    </row>
    <row r="320" spans="1:2" ht="13.5" x14ac:dyDescent="0.35">
      <c r="A320" s="6">
        <v>42948</v>
      </c>
      <c r="B320" s="4">
        <v>0</v>
      </c>
    </row>
    <row r="321" spans="1:2" ht="13.5" x14ac:dyDescent="0.35">
      <c r="A321" s="6">
        <v>42948.041666666664</v>
      </c>
      <c r="B321" s="4">
        <v>0</v>
      </c>
    </row>
    <row r="322" spans="1:2" ht="13.5" x14ac:dyDescent="0.35">
      <c r="A322" s="6">
        <v>42948.083333333336</v>
      </c>
      <c r="B322" s="4">
        <v>0</v>
      </c>
    </row>
    <row r="323" spans="1:2" ht="13.5" x14ac:dyDescent="0.35">
      <c r="A323" s="6">
        <v>42948.125</v>
      </c>
      <c r="B323" s="4">
        <v>0</v>
      </c>
    </row>
    <row r="324" spans="1:2" ht="13.5" x14ac:dyDescent="0.35">
      <c r="A324" s="6">
        <v>42948.166666666664</v>
      </c>
      <c r="B324" s="4">
        <v>0</v>
      </c>
    </row>
    <row r="325" spans="1:2" ht="13.5" x14ac:dyDescent="0.35">
      <c r="A325" s="6">
        <v>42948.208333333336</v>
      </c>
      <c r="B325" s="4">
        <v>0</v>
      </c>
    </row>
    <row r="326" spans="1:2" ht="13.5" x14ac:dyDescent="0.35">
      <c r="A326" s="6">
        <v>42948.25</v>
      </c>
      <c r="B326" s="4">
        <v>38</v>
      </c>
    </row>
    <row r="327" spans="1:2" ht="13.5" x14ac:dyDescent="0.35">
      <c r="A327" s="6">
        <v>42948.291666666664</v>
      </c>
      <c r="B327" s="4">
        <v>50</v>
      </c>
    </row>
    <row r="328" spans="1:2" ht="13.5" x14ac:dyDescent="0.35">
      <c r="A328" s="6">
        <v>42948.333333333336</v>
      </c>
      <c r="B328" s="4">
        <v>50</v>
      </c>
    </row>
    <row r="329" spans="1:2" ht="13.5" x14ac:dyDescent="0.35">
      <c r="A329" s="6">
        <v>42948.375</v>
      </c>
      <c r="B329" s="4">
        <v>50</v>
      </c>
    </row>
    <row r="330" spans="1:2" ht="13.5" x14ac:dyDescent="0.35">
      <c r="A330" s="6">
        <v>42948.416666666664</v>
      </c>
      <c r="B330" s="4">
        <v>50</v>
      </c>
    </row>
    <row r="331" spans="1:2" ht="13.5" x14ac:dyDescent="0.35">
      <c r="A331" s="6">
        <v>42948.458333333336</v>
      </c>
      <c r="B331" s="4">
        <v>50</v>
      </c>
    </row>
    <row r="332" spans="1:2" ht="13.5" x14ac:dyDescent="0.35">
      <c r="A332" s="6">
        <v>42948.5</v>
      </c>
      <c r="B332" s="4">
        <v>50</v>
      </c>
    </row>
    <row r="333" spans="1:2" ht="13.5" x14ac:dyDescent="0.35">
      <c r="A333" s="6">
        <v>42948.541666666664</v>
      </c>
      <c r="B333" s="4">
        <v>50</v>
      </c>
    </row>
    <row r="334" spans="1:2" ht="13.5" x14ac:dyDescent="0.35">
      <c r="A334" s="6">
        <v>42948.583333333336</v>
      </c>
      <c r="B334" s="4">
        <v>50</v>
      </c>
    </row>
    <row r="335" spans="1:2" ht="13.5" x14ac:dyDescent="0.35">
      <c r="A335" s="6">
        <v>42948.625</v>
      </c>
      <c r="B335" s="4">
        <v>50</v>
      </c>
    </row>
    <row r="336" spans="1:2" ht="13.5" x14ac:dyDescent="0.35">
      <c r="A336" s="6">
        <v>42948.666666666664</v>
      </c>
      <c r="B336" s="4">
        <v>50</v>
      </c>
    </row>
    <row r="337" spans="1:2" ht="13.5" x14ac:dyDescent="0.35">
      <c r="A337" s="6">
        <v>42948.708333333336</v>
      </c>
      <c r="B337" s="4">
        <v>50</v>
      </c>
    </row>
    <row r="338" spans="1:2" ht="13.5" x14ac:dyDescent="0.35">
      <c r="A338" s="6">
        <v>42948.75</v>
      </c>
      <c r="B338" s="4">
        <v>50</v>
      </c>
    </row>
    <row r="339" spans="1:2" ht="13.5" x14ac:dyDescent="0.35">
      <c r="A339" s="6">
        <v>42948.791666666664</v>
      </c>
      <c r="B339" s="4">
        <v>21</v>
      </c>
    </row>
    <row r="340" spans="1:2" ht="13.5" x14ac:dyDescent="0.35">
      <c r="A340" s="6">
        <v>42948.833333333336</v>
      </c>
      <c r="B340" s="4">
        <v>0</v>
      </c>
    </row>
    <row r="341" spans="1:2" ht="13.5" x14ac:dyDescent="0.35">
      <c r="A341" s="6">
        <v>42948.875</v>
      </c>
      <c r="B341" s="4">
        <v>0</v>
      </c>
    </row>
    <row r="342" spans="1:2" ht="13.5" x14ac:dyDescent="0.35">
      <c r="A342" s="6">
        <v>42948.916666666664</v>
      </c>
      <c r="B342" s="4">
        <v>0</v>
      </c>
    </row>
    <row r="343" spans="1:2" ht="13.5" x14ac:dyDescent="0.35">
      <c r="A343" s="6">
        <v>42948.958333333336</v>
      </c>
      <c r="B343" s="4">
        <v>0</v>
      </c>
    </row>
    <row r="344" spans="1:2" ht="13.5" x14ac:dyDescent="0.35">
      <c r="A344" s="6">
        <v>42949</v>
      </c>
      <c r="B344" s="4">
        <v>0</v>
      </c>
    </row>
    <row r="345" spans="1:2" ht="13.5" x14ac:dyDescent="0.35">
      <c r="A345" s="6">
        <v>42949.041666666664</v>
      </c>
      <c r="B345" s="4">
        <v>0</v>
      </c>
    </row>
    <row r="346" spans="1:2" ht="13.5" x14ac:dyDescent="0.35">
      <c r="A346" s="6">
        <v>42949.083333333336</v>
      </c>
      <c r="B346" s="4">
        <v>0</v>
      </c>
    </row>
    <row r="347" spans="1:2" ht="13.5" x14ac:dyDescent="0.35">
      <c r="A347" s="6">
        <v>42949.125</v>
      </c>
      <c r="B347" s="4">
        <v>0</v>
      </c>
    </row>
    <row r="348" spans="1:2" ht="13.5" x14ac:dyDescent="0.35">
      <c r="A348" s="6">
        <v>42949.166666666664</v>
      </c>
      <c r="B348" s="4">
        <v>0</v>
      </c>
    </row>
    <row r="349" spans="1:2" ht="13.5" x14ac:dyDescent="0.35">
      <c r="A349" s="6">
        <v>42949.208333333336</v>
      </c>
      <c r="B349" s="4">
        <v>0</v>
      </c>
    </row>
    <row r="350" spans="1:2" ht="13.5" x14ac:dyDescent="0.35">
      <c r="A350" s="6">
        <v>42949.25</v>
      </c>
      <c r="B350" s="4">
        <v>38</v>
      </c>
    </row>
    <row r="351" spans="1:2" ht="13.5" x14ac:dyDescent="0.35">
      <c r="A351" s="6">
        <v>42949.291666666664</v>
      </c>
      <c r="B351" s="4">
        <v>50</v>
      </c>
    </row>
    <row r="352" spans="1:2" ht="13.5" x14ac:dyDescent="0.35">
      <c r="A352" s="6">
        <v>42949.333333333336</v>
      </c>
      <c r="B352" s="4">
        <v>50</v>
      </c>
    </row>
    <row r="353" spans="1:2" ht="13.5" x14ac:dyDescent="0.35">
      <c r="A353" s="6">
        <v>42949.375</v>
      </c>
      <c r="B353" s="4">
        <v>50</v>
      </c>
    </row>
    <row r="354" spans="1:2" ht="13.5" x14ac:dyDescent="0.35">
      <c r="A354" s="6">
        <v>42949.416666666664</v>
      </c>
      <c r="B354" s="4">
        <v>50</v>
      </c>
    </row>
    <row r="355" spans="1:2" ht="13.5" x14ac:dyDescent="0.35">
      <c r="A355" s="6">
        <v>42949.458333333336</v>
      </c>
      <c r="B355" s="4">
        <v>50</v>
      </c>
    </row>
    <row r="356" spans="1:2" ht="13.5" x14ac:dyDescent="0.35">
      <c r="A356" s="6">
        <v>42949.5</v>
      </c>
      <c r="B356" s="4">
        <v>50</v>
      </c>
    </row>
    <row r="357" spans="1:2" ht="13.5" x14ac:dyDescent="0.35">
      <c r="A357" s="6">
        <v>42949.541666666664</v>
      </c>
      <c r="B357" s="4">
        <v>50</v>
      </c>
    </row>
    <row r="358" spans="1:2" ht="13.5" x14ac:dyDescent="0.35">
      <c r="A358" s="6">
        <v>42949.583333333336</v>
      </c>
      <c r="B358" s="4">
        <v>50</v>
      </c>
    </row>
    <row r="359" spans="1:2" ht="13.5" x14ac:dyDescent="0.35">
      <c r="A359" s="6">
        <v>42949.625</v>
      </c>
      <c r="B359" s="4">
        <v>50</v>
      </c>
    </row>
    <row r="360" spans="1:2" ht="13.5" x14ac:dyDescent="0.35">
      <c r="A360" s="6">
        <v>42949.666666666664</v>
      </c>
      <c r="B360" s="4">
        <v>50</v>
      </c>
    </row>
    <row r="361" spans="1:2" ht="13.5" x14ac:dyDescent="0.35">
      <c r="A361" s="6">
        <v>42949.708333333336</v>
      </c>
      <c r="B361" s="4">
        <v>50</v>
      </c>
    </row>
    <row r="362" spans="1:2" ht="13.5" x14ac:dyDescent="0.35">
      <c r="A362" s="6">
        <v>42949.75</v>
      </c>
      <c r="B362" s="4">
        <v>50</v>
      </c>
    </row>
    <row r="363" spans="1:2" ht="13.5" x14ac:dyDescent="0.35">
      <c r="A363" s="6">
        <v>42949.791666666664</v>
      </c>
      <c r="B363" s="4">
        <v>21</v>
      </c>
    </row>
    <row r="364" spans="1:2" ht="13.5" x14ac:dyDescent="0.35">
      <c r="A364" s="6">
        <v>42949.833333333336</v>
      </c>
      <c r="B364" s="4">
        <v>0</v>
      </c>
    </row>
    <row r="365" spans="1:2" ht="13.5" x14ac:dyDescent="0.35">
      <c r="A365" s="6">
        <v>42949.875</v>
      </c>
      <c r="B365" s="4">
        <v>0</v>
      </c>
    </row>
    <row r="366" spans="1:2" ht="13.5" x14ac:dyDescent="0.35">
      <c r="A366" s="6">
        <v>42949.916666666664</v>
      </c>
      <c r="B366" s="4">
        <v>0</v>
      </c>
    </row>
    <row r="367" spans="1:2" ht="13.5" x14ac:dyDescent="0.35">
      <c r="A367" s="6">
        <v>42949.958333333336</v>
      </c>
      <c r="B367" s="4">
        <v>0</v>
      </c>
    </row>
    <row r="368" spans="1:2" ht="13.5" x14ac:dyDescent="0.35">
      <c r="A368" s="6">
        <v>42950</v>
      </c>
      <c r="B368" s="4">
        <v>0</v>
      </c>
    </row>
    <row r="369" spans="1:2" ht="13.5" x14ac:dyDescent="0.35">
      <c r="A369" s="6">
        <v>42950.041666666664</v>
      </c>
      <c r="B369" s="4">
        <v>0</v>
      </c>
    </row>
    <row r="370" spans="1:2" ht="13.5" x14ac:dyDescent="0.35">
      <c r="A370" s="6">
        <v>42950.083333333336</v>
      </c>
      <c r="B370" s="4">
        <v>0</v>
      </c>
    </row>
    <row r="371" spans="1:2" ht="13.5" x14ac:dyDescent="0.35">
      <c r="A371" s="6">
        <v>42950.125</v>
      </c>
      <c r="B371" s="4">
        <v>0</v>
      </c>
    </row>
    <row r="372" spans="1:2" ht="13.5" x14ac:dyDescent="0.35">
      <c r="A372" s="6">
        <v>42950.166666666664</v>
      </c>
      <c r="B372" s="4">
        <v>0</v>
      </c>
    </row>
    <row r="373" spans="1:2" ht="13.5" x14ac:dyDescent="0.35">
      <c r="A373" s="6">
        <v>42950.208333333336</v>
      </c>
      <c r="B373" s="4">
        <v>0</v>
      </c>
    </row>
    <row r="374" spans="1:2" ht="13.5" x14ac:dyDescent="0.35">
      <c r="A374" s="6">
        <v>42950.25</v>
      </c>
      <c r="B374" s="4">
        <v>38</v>
      </c>
    </row>
    <row r="375" spans="1:2" ht="13.5" x14ac:dyDescent="0.35">
      <c r="A375" s="6">
        <v>42950.291666666664</v>
      </c>
      <c r="B375" s="4">
        <v>50</v>
      </c>
    </row>
    <row r="376" spans="1:2" ht="13.5" x14ac:dyDescent="0.35">
      <c r="A376" s="6">
        <v>42950.333333333336</v>
      </c>
      <c r="B376" s="4">
        <v>50</v>
      </c>
    </row>
    <row r="377" spans="1:2" ht="13.5" x14ac:dyDescent="0.35">
      <c r="A377" s="6">
        <v>42950.375</v>
      </c>
      <c r="B377" s="4">
        <v>50</v>
      </c>
    </row>
    <row r="378" spans="1:2" ht="13.5" x14ac:dyDescent="0.35">
      <c r="A378" s="6">
        <v>42950.416666666664</v>
      </c>
      <c r="B378" s="4">
        <v>50</v>
      </c>
    </row>
    <row r="379" spans="1:2" ht="13.5" x14ac:dyDescent="0.35">
      <c r="A379" s="6">
        <v>42950.458333333336</v>
      </c>
      <c r="B379" s="4">
        <v>50</v>
      </c>
    </row>
    <row r="380" spans="1:2" ht="13.5" x14ac:dyDescent="0.35">
      <c r="A380" s="6">
        <v>42950.5</v>
      </c>
      <c r="B380" s="4">
        <v>50</v>
      </c>
    </row>
    <row r="381" spans="1:2" ht="13.5" x14ac:dyDescent="0.35">
      <c r="A381" s="6">
        <v>42950.541666666664</v>
      </c>
      <c r="B381" s="4">
        <v>50</v>
      </c>
    </row>
    <row r="382" spans="1:2" ht="13.5" x14ac:dyDescent="0.35">
      <c r="A382" s="6">
        <v>42950.583333333336</v>
      </c>
      <c r="B382" s="4">
        <v>50</v>
      </c>
    </row>
    <row r="383" spans="1:2" ht="13.5" x14ac:dyDescent="0.35">
      <c r="A383" s="6">
        <v>42950.625</v>
      </c>
      <c r="B383" s="4">
        <v>50</v>
      </c>
    </row>
    <row r="384" spans="1:2" ht="13.5" x14ac:dyDescent="0.35">
      <c r="A384" s="6">
        <v>42950.666666666664</v>
      </c>
      <c r="B384" s="4">
        <v>50</v>
      </c>
    </row>
    <row r="385" spans="1:2" ht="13.5" x14ac:dyDescent="0.35">
      <c r="A385" s="6">
        <v>42950.708333333336</v>
      </c>
      <c r="B385" s="4">
        <v>50</v>
      </c>
    </row>
    <row r="386" spans="1:2" ht="13.5" x14ac:dyDescent="0.35">
      <c r="A386" s="6">
        <v>42950.75</v>
      </c>
      <c r="B386" s="4">
        <v>50</v>
      </c>
    </row>
    <row r="387" spans="1:2" ht="13.5" x14ac:dyDescent="0.35">
      <c r="A387" s="6">
        <v>42950.791666666664</v>
      </c>
      <c r="B387" s="4">
        <v>21</v>
      </c>
    </row>
    <row r="388" spans="1:2" ht="13.5" x14ac:dyDescent="0.35">
      <c r="A388" s="6">
        <v>42950.833333333336</v>
      </c>
      <c r="B388" s="4">
        <v>0</v>
      </c>
    </row>
    <row r="389" spans="1:2" ht="13.5" x14ac:dyDescent="0.35">
      <c r="A389" s="6">
        <v>42950.875</v>
      </c>
      <c r="B389" s="4">
        <v>0</v>
      </c>
    </row>
    <row r="390" spans="1:2" ht="13.5" x14ac:dyDescent="0.35">
      <c r="A390" s="6">
        <v>42950.916666666664</v>
      </c>
      <c r="B390" s="4">
        <v>0</v>
      </c>
    </row>
    <row r="391" spans="1:2" ht="13.5" x14ac:dyDescent="0.35">
      <c r="A391" s="6">
        <v>42950.958333333336</v>
      </c>
      <c r="B391" s="4">
        <v>0</v>
      </c>
    </row>
    <row r="392" spans="1:2" ht="13.5" x14ac:dyDescent="0.35">
      <c r="A392" s="6">
        <v>42951</v>
      </c>
      <c r="B392" s="4">
        <v>0</v>
      </c>
    </row>
    <row r="393" spans="1:2" ht="13.5" x14ac:dyDescent="0.35">
      <c r="A393" s="6">
        <v>42951.041666666664</v>
      </c>
      <c r="B393" s="4">
        <v>0</v>
      </c>
    </row>
    <row r="394" spans="1:2" ht="13.5" x14ac:dyDescent="0.35">
      <c r="A394" s="6">
        <v>42951.083333333336</v>
      </c>
      <c r="B394" s="4">
        <v>0</v>
      </c>
    </row>
    <row r="395" spans="1:2" ht="13.5" x14ac:dyDescent="0.35">
      <c r="A395" s="6">
        <v>42951.125</v>
      </c>
      <c r="B395" s="4">
        <v>0</v>
      </c>
    </row>
    <row r="396" spans="1:2" ht="13.5" x14ac:dyDescent="0.35">
      <c r="A396" s="6">
        <v>42951.166666666664</v>
      </c>
      <c r="B396" s="4">
        <v>0</v>
      </c>
    </row>
    <row r="397" spans="1:2" ht="13.5" x14ac:dyDescent="0.35">
      <c r="A397" s="6">
        <v>42951.208333333336</v>
      </c>
      <c r="B397" s="4">
        <v>0</v>
      </c>
    </row>
    <row r="398" spans="1:2" ht="13.5" x14ac:dyDescent="0.35">
      <c r="A398" s="6">
        <v>42951.25</v>
      </c>
      <c r="B398" s="4">
        <v>38</v>
      </c>
    </row>
    <row r="399" spans="1:2" ht="13.5" x14ac:dyDescent="0.35">
      <c r="A399" s="6">
        <v>42951.291666666664</v>
      </c>
      <c r="B399" s="4">
        <v>50</v>
      </c>
    </row>
    <row r="400" spans="1:2" ht="13.5" x14ac:dyDescent="0.35">
      <c r="A400" s="6">
        <v>42951.333333333336</v>
      </c>
      <c r="B400" s="4">
        <v>50</v>
      </c>
    </row>
    <row r="401" spans="1:2" ht="13.5" x14ac:dyDescent="0.35">
      <c r="A401" s="6">
        <v>42951.375</v>
      </c>
      <c r="B401" s="4">
        <v>50</v>
      </c>
    </row>
    <row r="402" spans="1:2" ht="13.5" x14ac:dyDescent="0.35">
      <c r="A402" s="6">
        <v>42951.416666666664</v>
      </c>
      <c r="B402" s="4">
        <v>50</v>
      </c>
    </row>
    <row r="403" spans="1:2" ht="13.5" x14ac:dyDescent="0.35">
      <c r="A403" s="6">
        <v>42951.458333333336</v>
      </c>
      <c r="B403" s="4">
        <v>50</v>
      </c>
    </row>
    <row r="404" spans="1:2" ht="13.5" x14ac:dyDescent="0.35">
      <c r="A404" s="6">
        <v>42951.5</v>
      </c>
      <c r="B404" s="4">
        <v>50</v>
      </c>
    </row>
    <row r="405" spans="1:2" ht="13.5" x14ac:dyDescent="0.35">
      <c r="A405" s="6">
        <v>42951.541666666664</v>
      </c>
      <c r="B405" s="4">
        <v>50</v>
      </c>
    </row>
    <row r="406" spans="1:2" ht="13.5" x14ac:dyDescent="0.35">
      <c r="A406" s="6">
        <v>42951.583333333336</v>
      </c>
      <c r="B406" s="4">
        <v>50</v>
      </c>
    </row>
    <row r="407" spans="1:2" ht="13.5" x14ac:dyDescent="0.35">
      <c r="A407" s="6">
        <v>42951.625</v>
      </c>
      <c r="B407" s="4">
        <v>50</v>
      </c>
    </row>
    <row r="408" spans="1:2" ht="13.5" x14ac:dyDescent="0.35">
      <c r="A408" s="6">
        <v>42951.666666666664</v>
      </c>
      <c r="B408" s="4">
        <v>50</v>
      </c>
    </row>
    <row r="409" spans="1:2" ht="13.5" x14ac:dyDescent="0.35">
      <c r="A409" s="6">
        <v>42951.708333333336</v>
      </c>
      <c r="B409" s="4">
        <v>50</v>
      </c>
    </row>
    <row r="410" spans="1:2" ht="13.5" x14ac:dyDescent="0.35">
      <c r="A410" s="6">
        <v>42951.75</v>
      </c>
      <c r="B410" s="4">
        <v>50</v>
      </c>
    </row>
    <row r="411" spans="1:2" ht="13.5" x14ac:dyDescent="0.35">
      <c r="A411" s="6">
        <v>42951.791666666664</v>
      </c>
      <c r="B411" s="4">
        <v>21</v>
      </c>
    </row>
    <row r="412" spans="1:2" ht="13.5" x14ac:dyDescent="0.35">
      <c r="A412" s="6">
        <v>42951.833333333336</v>
      </c>
      <c r="B412" s="4">
        <v>0</v>
      </c>
    </row>
    <row r="413" spans="1:2" ht="13.5" x14ac:dyDescent="0.35">
      <c r="A413" s="6">
        <v>42951.875</v>
      </c>
      <c r="B413" s="4">
        <v>0</v>
      </c>
    </row>
    <row r="414" spans="1:2" ht="13.5" x14ac:dyDescent="0.35">
      <c r="A414" s="6">
        <v>42951.916666666664</v>
      </c>
      <c r="B414" s="4">
        <v>0</v>
      </c>
    </row>
    <row r="415" spans="1:2" ht="13.5" x14ac:dyDescent="0.35">
      <c r="A415" s="6">
        <v>42951.958333333336</v>
      </c>
      <c r="B415" s="4">
        <v>0</v>
      </c>
    </row>
    <row r="416" spans="1:2" ht="13.5" x14ac:dyDescent="0.35">
      <c r="A416" s="6">
        <v>42952</v>
      </c>
      <c r="B416" s="4">
        <v>0</v>
      </c>
    </row>
    <row r="417" spans="1:2" ht="13.5" x14ac:dyDescent="0.35">
      <c r="A417" s="6">
        <v>42952.041666666664</v>
      </c>
      <c r="B417" s="4">
        <v>0</v>
      </c>
    </row>
    <row r="418" spans="1:2" ht="13.5" x14ac:dyDescent="0.35">
      <c r="A418" s="6">
        <v>42952.083333333336</v>
      </c>
      <c r="B418" s="4">
        <v>0</v>
      </c>
    </row>
    <row r="419" spans="1:2" ht="13.5" x14ac:dyDescent="0.35">
      <c r="A419" s="6">
        <v>42952.125</v>
      </c>
      <c r="B419" s="4">
        <v>0</v>
      </c>
    </row>
    <row r="420" spans="1:2" ht="13.5" x14ac:dyDescent="0.35">
      <c r="A420" s="6">
        <v>42952.166666666664</v>
      </c>
      <c r="B420" s="4">
        <v>0</v>
      </c>
    </row>
    <row r="421" spans="1:2" ht="13.5" x14ac:dyDescent="0.35">
      <c r="A421" s="6">
        <v>42952.208333333336</v>
      </c>
      <c r="B421" s="4">
        <v>0</v>
      </c>
    </row>
    <row r="422" spans="1:2" ht="13.5" x14ac:dyDescent="0.35">
      <c r="A422" s="6">
        <v>42952.25</v>
      </c>
      <c r="B422" s="4">
        <v>0</v>
      </c>
    </row>
    <row r="423" spans="1:2" ht="13.5" x14ac:dyDescent="0.35">
      <c r="A423" s="6">
        <v>42952.291666666664</v>
      </c>
      <c r="B423" s="4">
        <v>0</v>
      </c>
    </row>
    <row r="424" spans="1:2" ht="13.5" x14ac:dyDescent="0.35">
      <c r="A424" s="6">
        <v>42952.333333333336</v>
      </c>
      <c r="B424" s="4">
        <v>0</v>
      </c>
    </row>
    <row r="425" spans="1:2" ht="13.5" x14ac:dyDescent="0.35">
      <c r="A425" s="6">
        <v>42952.375</v>
      </c>
      <c r="B425" s="4">
        <v>0</v>
      </c>
    </row>
    <row r="426" spans="1:2" ht="13.5" x14ac:dyDescent="0.35">
      <c r="A426" s="6">
        <v>42952.416666666664</v>
      </c>
      <c r="B426" s="4">
        <v>0</v>
      </c>
    </row>
    <row r="427" spans="1:2" ht="13.5" x14ac:dyDescent="0.35">
      <c r="A427" s="6">
        <v>42952.458333333336</v>
      </c>
      <c r="B427" s="4">
        <v>0</v>
      </c>
    </row>
    <row r="428" spans="1:2" ht="13.5" x14ac:dyDescent="0.35">
      <c r="A428" s="6">
        <v>42952.5</v>
      </c>
      <c r="B428" s="4">
        <v>0</v>
      </c>
    </row>
    <row r="429" spans="1:2" ht="13.5" x14ac:dyDescent="0.35">
      <c r="A429" s="6">
        <v>42952.541666666664</v>
      </c>
      <c r="B429" s="4">
        <v>0</v>
      </c>
    </row>
    <row r="430" spans="1:2" ht="13.5" x14ac:dyDescent="0.35">
      <c r="A430" s="6">
        <v>42952.583333333336</v>
      </c>
      <c r="B430" s="4">
        <v>0</v>
      </c>
    </row>
    <row r="431" spans="1:2" ht="13.5" x14ac:dyDescent="0.35">
      <c r="A431" s="6">
        <v>42952.625</v>
      </c>
      <c r="B431" s="4">
        <v>0</v>
      </c>
    </row>
    <row r="432" spans="1:2" ht="13.5" x14ac:dyDescent="0.35">
      <c r="A432" s="6">
        <v>42952.666666666664</v>
      </c>
      <c r="B432" s="4">
        <v>0</v>
      </c>
    </row>
    <row r="433" spans="1:2" ht="13.5" x14ac:dyDescent="0.35">
      <c r="A433" s="6">
        <v>42952.708333333336</v>
      </c>
      <c r="B433" s="4">
        <v>0</v>
      </c>
    </row>
    <row r="434" spans="1:2" ht="13.5" x14ac:dyDescent="0.35">
      <c r="A434" s="6">
        <v>42952.75</v>
      </c>
      <c r="B434" s="4">
        <v>0</v>
      </c>
    </row>
    <row r="435" spans="1:2" ht="13.5" x14ac:dyDescent="0.35">
      <c r="A435" s="6">
        <v>42952.791666666664</v>
      </c>
      <c r="B435" s="4">
        <v>0</v>
      </c>
    </row>
    <row r="436" spans="1:2" ht="13.5" x14ac:dyDescent="0.35">
      <c r="A436" s="6">
        <v>42952.833333333336</v>
      </c>
      <c r="B436" s="4">
        <v>0</v>
      </c>
    </row>
    <row r="437" spans="1:2" ht="13.5" x14ac:dyDescent="0.35">
      <c r="A437" s="6">
        <v>42952.875</v>
      </c>
      <c r="B437" s="4">
        <v>0</v>
      </c>
    </row>
    <row r="438" spans="1:2" ht="13.5" x14ac:dyDescent="0.35">
      <c r="A438" s="6">
        <v>42952.916666666664</v>
      </c>
      <c r="B438" s="4">
        <v>0</v>
      </c>
    </row>
    <row r="439" spans="1:2" ht="13.5" x14ac:dyDescent="0.35">
      <c r="A439" s="6">
        <v>42952.958333333336</v>
      </c>
      <c r="B439" s="4">
        <v>0</v>
      </c>
    </row>
    <row r="440" spans="1:2" ht="13.5" x14ac:dyDescent="0.35">
      <c r="A440" s="6">
        <v>42953</v>
      </c>
      <c r="B440" s="4">
        <v>0</v>
      </c>
    </row>
    <row r="441" spans="1:2" ht="13.5" x14ac:dyDescent="0.35">
      <c r="A441" s="6">
        <v>42953.041666666664</v>
      </c>
      <c r="B441" s="4">
        <v>0</v>
      </c>
    </row>
    <row r="442" spans="1:2" ht="13.5" x14ac:dyDescent="0.35">
      <c r="A442" s="6">
        <v>42953.083333333336</v>
      </c>
      <c r="B442" s="4">
        <v>0</v>
      </c>
    </row>
    <row r="443" spans="1:2" ht="13.5" x14ac:dyDescent="0.35">
      <c r="A443" s="6">
        <v>42953.125</v>
      </c>
      <c r="B443" s="4">
        <v>0</v>
      </c>
    </row>
    <row r="444" spans="1:2" ht="13.5" x14ac:dyDescent="0.35">
      <c r="A444" s="6">
        <v>42953.166666666664</v>
      </c>
      <c r="B444" s="4">
        <v>0</v>
      </c>
    </row>
    <row r="445" spans="1:2" ht="13.5" x14ac:dyDescent="0.35">
      <c r="A445" s="6">
        <v>42953.208333333336</v>
      </c>
      <c r="B445" s="4">
        <v>0</v>
      </c>
    </row>
    <row r="446" spans="1:2" ht="13.5" x14ac:dyDescent="0.35">
      <c r="A446" s="6">
        <v>42953.25</v>
      </c>
      <c r="B446" s="4">
        <v>0</v>
      </c>
    </row>
    <row r="447" spans="1:2" ht="13.5" x14ac:dyDescent="0.35">
      <c r="A447" s="6">
        <v>42953.291666666664</v>
      </c>
      <c r="B447" s="4">
        <v>0</v>
      </c>
    </row>
    <row r="448" spans="1:2" ht="13.5" x14ac:dyDescent="0.35">
      <c r="A448" s="6">
        <v>42953.333333333336</v>
      </c>
      <c r="B448" s="4">
        <v>0</v>
      </c>
    </row>
    <row r="449" spans="1:2" ht="13.5" x14ac:dyDescent="0.35">
      <c r="A449" s="6">
        <v>42953.375</v>
      </c>
      <c r="B449" s="4">
        <v>0</v>
      </c>
    </row>
    <row r="450" spans="1:2" ht="13.5" x14ac:dyDescent="0.35">
      <c r="A450" s="6">
        <v>42953.416666666664</v>
      </c>
      <c r="B450" s="4">
        <v>0</v>
      </c>
    </row>
    <row r="451" spans="1:2" ht="13.5" x14ac:dyDescent="0.35">
      <c r="A451" s="6">
        <v>42953.458333333336</v>
      </c>
      <c r="B451" s="4">
        <v>0</v>
      </c>
    </row>
    <row r="452" spans="1:2" ht="13.5" x14ac:dyDescent="0.35">
      <c r="A452" s="6">
        <v>42953.5</v>
      </c>
      <c r="B452" s="4">
        <v>0</v>
      </c>
    </row>
    <row r="453" spans="1:2" ht="13.5" x14ac:dyDescent="0.35">
      <c r="A453" s="6">
        <v>42953.541666666664</v>
      </c>
      <c r="B453" s="4">
        <v>0</v>
      </c>
    </row>
    <row r="454" spans="1:2" ht="13.5" x14ac:dyDescent="0.35">
      <c r="A454" s="6">
        <v>42953.583333333336</v>
      </c>
      <c r="B454" s="4">
        <v>0</v>
      </c>
    </row>
    <row r="455" spans="1:2" ht="13.5" x14ac:dyDescent="0.35">
      <c r="A455" s="6">
        <v>42953.625</v>
      </c>
      <c r="B455" s="4">
        <v>0</v>
      </c>
    </row>
    <row r="456" spans="1:2" ht="13.5" x14ac:dyDescent="0.35">
      <c r="A456" s="6">
        <v>42953.666666666664</v>
      </c>
      <c r="B456" s="4">
        <v>0</v>
      </c>
    </row>
    <row r="457" spans="1:2" ht="13.5" x14ac:dyDescent="0.35">
      <c r="A457" s="6">
        <v>42953.708333333336</v>
      </c>
      <c r="B457" s="4">
        <v>0</v>
      </c>
    </row>
    <row r="458" spans="1:2" ht="13.5" x14ac:dyDescent="0.35">
      <c r="A458" s="6">
        <v>42953.75</v>
      </c>
      <c r="B458" s="4">
        <v>0</v>
      </c>
    </row>
    <row r="459" spans="1:2" ht="13.5" x14ac:dyDescent="0.35">
      <c r="A459" s="6">
        <v>42953.791666666664</v>
      </c>
      <c r="B459" s="4">
        <v>0</v>
      </c>
    </row>
    <row r="460" spans="1:2" ht="13.5" x14ac:dyDescent="0.35">
      <c r="A460" s="6">
        <v>42953.833333333336</v>
      </c>
      <c r="B460" s="4">
        <v>0</v>
      </c>
    </row>
    <row r="461" spans="1:2" ht="13.5" x14ac:dyDescent="0.35">
      <c r="A461" s="6">
        <v>42953.875</v>
      </c>
      <c r="B461" s="4">
        <v>0</v>
      </c>
    </row>
    <row r="462" spans="1:2" ht="13.5" x14ac:dyDescent="0.35">
      <c r="A462" s="6">
        <v>42953.916666666664</v>
      </c>
      <c r="B462" s="4">
        <v>0</v>
      </c>
    </row>
    <row r="463" spans="1:2" ht="13.5" x14ac:dyDescent="0.35">
      <c r="A463" s="6">
        <v>42953.958333333336</v>
      </c>
      <c r="B463" s="4">
        <v>0</v>
      </c>
    </row>
    <row r="464" spans="1:2" ht="13.5" x14ac:dyDescent="0.35">
      <c r="A464" s="6">
        <v>42954</v>
      </c>
      <c r="B464" s="4">
        <v>0</v>
      </c>
    </row>
    <row r="465" spans="1:2" ht="13.5" x14ac:dyDescent="0.35">
      <c r="A465" s="6">
        <v>42954.041666666664</v>
      </c>
      <c r="B465" s="4">
        <v>0</v>
      </c>
    </row>
    <row r="466" spans="1:2" ht="13.5" x14ac:dyDescent="0.35">
      <c r="A466" s="6">
        <v>42954.083333333336</v>
      </c>
      <c r="B466" s="4">
        <v>0</v>
      </c>
    </row>
    <row r="467" spans="1:2" ht="13.5" x14ac:dyDescent="0.35">
      <c r="A467" s="6">
        <v>42954.125</v>
      </c>
      <c r="B467" s="4">
        <v>0</v>
      </c>
    </row>
    <row r="468" spans="1:2" ht="13.5" x14ac:dyDescent="0.35">
      <c r="A468" s="6">
        <v>42954.166666666664</v>
      </c>
      <c r="B468" s="4">
        <v>0</v>
      </c>
    </row>
    <row r="469" spans="1:2" ht="13.5" x14ac:dyDescent="0.35">
      <c r="A469" s="6">
        <v>42954.208333333336</v>
      </c>
      <c r="B469" s="4">
        <v>0</v>
      </c>
    </row>
    <row r="470" spans="1:2" ht="13.5" x14ac:dyDescent="0.35">
      <c r="A470" s="6">
        <v>42954.25</v>
      </c>
      <c r="B470" s="4">
        <v>38</v>
      </c>
    </row>
    <row r="471" spans="1:2" ht="13.5" x14ac:dyDescent="0.35">
      <c r="A471" s="6">
        <v>42954.291666666664</v>
      </c>
      <c r="B471" s="4">
        <v>50</v>
      </c>
    </row>
    <row r="472" spans="1:2" ht="13.5" x14ac:dyDescent="0.35">
      <c r="A472" s="6">
        <v>42954.333333333336</v>
      </c>
      <c r="B472" s="4">
        <v>50</v>
      </c>
    </row>
    <row r="473" spans="1:2" ht="13.5" x14ac:dyDescent="0.35">
      <c r="A473" s="6">
        <v>42954.375</v>
      </c>
      <c r="B473" s="4">
        <v>50</v>
      </c>
    </row>
    <row r="474" spans="1:2" ht="13.5" x14ac:dyDescent="0.35">
      <c r="A474" s="6">
        <v>42954.416666666664</v>
      </c>
      <c r="B474" s="4">
        <v>50</v>
      </c>
    </row>
    <row r="475" spans="1:2" ht="13.5" x14ac:dyDescent="0.35">
      <c r="A475" s="6">
        <v>42954.458333333336</v>
      </c>
      <c r="B475" s="4">
        <v>50</v>
      </c>
    </row>
    <row r="476" spans="1:2" ht="13.5" x14ac:dyDescent="0.35">
      <c r="A476" s="6">
        <v>42954.5</v>
      </c>
      <c r="B476" s="4">
        <v>50</v>
      </c>
    </row>
    <row r="477" spans="1:2" ht="13.5" x14ac:dyDescent="0.35">
      <c r="A477" s="6">
        <v>42954.541666666664</v>
      </c>
      <c r="B477" s="4">
        <v>50</v>
      </c>
    </row>
    <row r="478" spans="1:2" ht="13.5" x14ac:dyDescent="0.35">
      <c r="A478" s="6">
        <v>42954.583333333336</v>
      </c>
      <c r="B478" s="4">
        <v>50</v>
      </c>
    </row>
    <row r="479" spans="1:2" ht="13.5" x14ac:dyDescent="0.35">
      <c r="A479" s="6">
        <v>42954.625</v>
      </c>
      <c r="B479" s="4">
        <v>50</v>
      </c>
    </row>
    <row r="480" spans="1:2" ht="13.5" x14ac:dyDescent="0.35">
      <c r="A480" s="6">
        <v>42954.666666666664</v>
      </c>
      <c r="B480" s="4">
        <v>50</v>
      </c>
    </row>
    <row r="481" spans="1:2" ht="13.5" x14ac:dyDescent="0.35">
      <c r="A481" s="6">
        <v>42954.708333333336</v>
      </c>
      <c r="B481" s="4">
        <v>50</v>
      </c>
    </row>
    <row r="482" spans="1:2" ht="13.5" x14ac:dyDescent="0.35">
      <c r="A482" s="6">
        <v>42954.75</v>
      </c>
      <c r="B482" s="4">
        <v>50</v>
      </c>
    </row>
    <row r="483" spans="1:2" ht="13.5" x14ac:dyDescent="0.35">
      <c r="A483" s="6">
        <v>42954.791666666664</v>
      </c>
      <c r="B483" s="4">
        <v>21</v>
      </c>
    </row>
    <row r="484" spans="1:2" ht="13.5" x14ac:dyDescent="0.35">
      <c r="A484" s="6">
        <v>42954.833333333336</v>
      </c>
      <c r="B484" s="4">
        <v>0</v>
      </c>
    </row>
    <row r="485" spans="1:2" ht="13.5" x14ac:dyDescent="0.35">
      <c r="A485" s="6">
        <v>42954.875</v>
      </c>
      <c r="B485" s="4">
        <v>0</v>
      </c>
    </row>
    <row r="486" spans="1:2" ht="13.5" x14ac:dyDescent="0.35">
      <c r="A486" s="6">
        <v>42954.916666666664</v>
      </c>
      <c r="B486" s="4">
        <v>0</v>
      </c>
    </row>
    <row r="487" spans="1:2" ht="13.5" x14ac:dyDescent="0.35">
      <c r="A487" s="6">
        <v>42954.958333333336</v>
      </c>
      <c r="B487" s="4">
        <v>0</v>
      </c>
    </row>
    <row r="488" spans="1:2" ht="13.5" x14ac:dyDescent="0.35">
      <c r="A488" s="6">
        <v>42955</v>
      </c>
      <c r="B488" s="4">
        <v>0</v>
      </c>
    </row>
    <row r="489" spans="1:2" ht="13.5" x14ac:dyDescent="0.35">
      <c r="A489" s="6">
        <v>42955.041666666664</v>
      </c>
      <c r="B489" s="4">
        <v>0</v>
      </c>
    </row>
    <row r="490" spans="1:2" ht="13.5" x14ac:dyDescent="0.35">
      <c r="A490" s="6">
        <v>42955.083333333336</v>
      </c>
      <c r="B490" s="4">
        <v>0</v>
      </c>
    </row>
    <row r="491" spans="1:2" ht="13.5" x14ac:dyDescent="0.35">
      <c r="A491" s="6">
        <v>42955.125</v>
      </c>
      <c r="B491" s="4">
        <v>0</v>
      </c>
    </row>
    <row r="492" spans="1:2" ht="13.5" x14ac:dyDescent="0.35">
      <c r="A492" s="6">
        <v>42955.166666666664</v>
      </c>
      <c r="B492" s="4">
        <v>0</v>
      </c>
    </row>
    <row r="493" spans="1:2" ht="13.5" x14ac:dyDescent="0.35">
      <c r="A493" s="6">
        <v>42955.208333333336</v>
      </c>
      <c r="B493" s="4">
        <v>0</v>
      </c>
    </row>
    <row r="494" spans="1:2" ht="13.5" x14ac:dyDescent="0.35">
      <c r="A494" s="6">
        <v>42955.25</v>
      </c>
      <c r="B494" s="4">
        <v>38</v>
      </c>
    </row>
    <row r="495" spans="1:2" ht="13.5" x14ac:dyDescent="0.35">
      <c r="A495" s="6">
        <v>42955.291666666664</v>
      </c>
      <c r="B495" s="4">
        <v>50</v>
      </c>
    </row>
    <row r="496" spans="1:2" ht="13.5" x14ac:dyDescent="0.35">
      <c r="A496" s="6">
        <v>42955.333333333336</v>
      </c>
      <c r="B496" s="4">
        <v>50</v>
      </c>
    </row>
    <row r="497" spans="1:2" ht="13.5" x14ac:dyDescent="0.35">
      <c r="A497" s="6">
        <v>42955.375</v>
      </c>
      <c r="B497" s="4">
        <v>50</v>
      </c>
    </row>
    <row r="498" spans="1:2" ht="13.5" x14ac:dyDescent="0.35">
      <c r="A498" s="6">
        <v>42955.416666666664</v>
      </c>
      <c r="B498" s="4">
        <v>50</v>
      </c>
    </row>
    <row r="499" spans="1:2" ht="13.5" x14ac:dyDescent="0.35">
      <c r="A499" s="6">
        <v>42955.458333333336</v>
      </c>
      <c r="B499" s="4">
        <v>50</v>
      </c>
    </row>
    <row r="500" spans="1:2" ht="13.5" x14ac:dyDescent="0.35">
      <c r="A500" s="6">
        <v>42955.5</v>
      </c>
      <c r="B500" s="4">
        <v>50</v>
      </c>
    </row>
    <row r="501" spans="1:2" ht="13.5" x14ac:dyDescent="0.35">
      <c r="A501" s="6">
        <v>42955.541666666664</v>
      </c>
      <c r="B501" s="4">
        <v>50</v>
      </c>
    </row>
    <row r="502" spans="1:2" ht="13.5" x14ac:dyDescent="0.35">
      <c r="A502" s="6">
        <v>42955.583333333336</v>
      </c>
      <c r="B502" s="4">
        <v>50</v>
      </c>
    </row>
    <row r="503" spans="1:2" ht="13.5" x14ac:dyDescent="0.35">
      <c r="A503" s="6">
        <v>42955.625</v>
      </c>
      <c r="B503" s="4">
        <v>50</v>
      </c>
    </row>
    <row r="504" spans="1:2" ht="13.5" x14ac:dyDescent="0.35">
      <c r="A504" s="6">
        <v>42955.666666666664</v>
      </c>
      <c r="B504" s="4">
        <v>50</v>
      </c>
    </row>
    <row r="505" spans="1:2" ht="13.5" x14ac:dyDescent="0.35">
      <c r="A505" s="6">
        <v>42955.708333333336</v>
      </c>
      <c r="B505" s="4">
        <v>50</v>
      </c>
    </row>
    <row r="506" spans="1:2" ht="13.5" x14ac:dyDescent="0.35">
      <c r="A506" s="6">
        <v>42955.75</v>
      </c>
      <c r="B506" s="4">
        <v>50</v>
      </c>
    </row>
    <row r="507" spans="1:2" ht="13.5" x14ac:dyDescent="0.35">
      <c r="A507" s="6">
        <v>42955.791666666664</v>
      </c>
      <c r="B507" s="4">
        <v>21</v>
      </c>
    </row>
    <row r="508" spans="1:2" ht="13.5" x14ac:dyDescent="0.35">
      <c r="A508" s="6">
        <v>42955.833333333336</v>
      </c>
      <c r="B508" s="4">
        <v>0</v>
      </c>
    </row>
    <row r="509" spans="1:2" ht="13.5" x14ac:dyDescent="0.35">
      <c r="A509" s="6">
        <v>42955.875</v>
      </c>
      <c r="B509" s="4">
        <v>0</v>
      </c>
    </row>
    <row r="510" spans="1:2" ht="13.5" x14ac:dyDescent="0.35">
      <c r="A510" s="6">
        <v>42955.916666666664</v>
      </c>
      <c r="B510" s="4">
        <v>0</v>
      </c>
    </row>
    <row r="511" spans="1:2" ht="13.5" x14ac:dyDescent="0.35">
      <c r="A511" s="6">
        <v>42955.958333333336</v>
      </c>
      <c r="B511" s="4">
        <v>0</v>
      </c>
    </row>
    <row r="512" spans="1:2" ht="13.5" x14ac:dyDescent="0.35">
      <c r="A512" s="6">
        <v>42956</v>
      </c>
      <c r="B512" s="4">
        <v>0</v>
      </c>
    </row>
    <row r="513" spans="1:2" ht="13.5" x14ac:dyDescent="0.35">
      <c r="A513" s="6">
        <v>42956.041666666664</v>
      </c>
      <c r="B513" s="4">
        <v>0</v>
      </c>
    </row>
    <row r="514" spans="1:2" ht="13.5" x14ac:dyDescent="0.35">
      <c r="A514" s="6">
        <v>42956.083333333336</v>
      </c>
      <c r="B514" s="4">
        <v>0</v>
      </c>
    </row>
    <row r="515" spans="1:2" ht="13.5" x14ac:dyDescent="0.35">
      <c r="A515" s="6">
        <v>42956.125</v>
      </c>
      <c r="B515" s="4">
        <v>0</v>
      </c>
    </row>
    <row r="516" spans="1:2" ht="13.5" x14ac:dyDescent="0.35">
      <c r="A516" s="6">
        <v>42956.166666666664</v>
      </c>
      <c r="B516" s="4">
        <v>0</v>
      </c>
    </row>
    <row r="517" spans="1:2" ht="13.5" x14ac:dyDescent="0.35">
      <c r="A517" s="6">
        <v>42956.208333333336</v>
      </c>
      <c r="B517" s="4">
        <v>0</v>
      </c>
    </row>
    <row r="518" spans="1:2" ht="13.5" x14ac:dyDescent="0.35">
      <c r="A518" s="6">
        <v>42956.25</v>
      </c>
      <c r="B518" s="4">
        <v>38</v>
      </c>
    </row>
    <row r="519" spans="1:2" ht="13.5" x14ac:dyDescent="0.35">
      <c r="A519" s="6">
        <v>42956.291666666664</v>
      </c>
      <c r="B519" s="4">
        <v>50</v>
      </c>
    </row>
    <row r="520" spans="1:2" ht="13.5" x14ac:dyDescent="0.35">
      <c r="A520" s="6">
        <v>42956.333333333336</v>
      </c>
      <c r="B520" s="4">
        <v>50</v>
      </c>
    </row>
    <row r="521" spans="1:2" ht="13.5" x14ac:dyDescent="0.35">
      <c r="A521" s="6">
        <v>42956.375</v>
      </c>
      <c r="B521" s="4">
        <v>50</v>
      </c>
    </row>
    <row r="522" spans="1:2" ht="13.5" x14ac:dyDescent="0.35">
      <c r="A522" s="6">
        <v>42956.416666666664</v>
      </c>
      <c r="B522" s="4">
        <v>50</v>
      </c>
    </row>
    <row r="523" spans="1:2" ht="13.5" x14ac:dyDescent="0.35">
      <c r="A523" s="6">
        <v>42956.458333333336</v>
      </c>
      <c r="B523" s="4">
        <v>50</v>
      </c>
    </row>
    <row r="524" spans="1:2" ht="13.5" x14ac:dyDescent="0.35">
      <c r="A524" s="6">
        <v>42956.5</v>
      </c>
      <c r="B524" s="4">
        <v>50</v>
      </c>
    </row>
    <row r="525" spans="1:2" ht="13.5" x14ac:dyDescent="0.35">
      <c r="A525" s="6">
        <f>A524+(1/24)</f>
        <v>42956.541666666664</v>
      </c>
      <c r="B525" s="4">
        <v>50</v>
      </c>
    </row>
    <row r="526" spans="1:2" ht="13.5" x14ac:dyDescent="0.35">
      <c r="A526" s="6">
        <f t="shared" ref="A526:A559" si="0">A525+(1/24)</f>
        <v>42956.583333333328</v>
      </c>
      <c r="B526" s="4">
        <v>50</v>
      </c>
    </row>
    <row r="527" spans="1:2" ht="13.5" x14ac:dyDescent="0.35">
      <c r="A527" s="6">
        <f t="shared" si="0"/>
        <v>42956.624999999993</v>
      </c>
      <c r="B527" s="4">
        <v>50</v>
      </c>
    </row>
    <row r="528" spans="1:2" ht="13.5" x14ac:dyDescent="0.35">
      <c r="A528" s="6">
        <f t="shared" si="0"/>
        <v>42956.666666666657</v>
      </c>
      <c r="B528" s="4">
        <v>50</v>
      </c>
    </row>
    <row r="529" spans="1:2" ht="13.5" x14ac:dyDescent="0.35">
      <c r="A529" s="6">
        <f t="shared" si="0"/>
        <v>42956.708333333321</v>
      </c>
      <c r="B529" s="4">
        <v>50</v>
      </c>
    </row>
    <row r="530" spans="1:2" ht="13.5" x14ac:dyDescent="0.35">
      <c r="A530" s="6">
        <f t="shared" si="0"/>
        <v>42956.749999999985</v>
      </c>
      <c r="B530" s="4">
        <v>50</v>
      </c>
    </row>
    <row r="531" spans="1:2" ht="13.5" x14ac:dyDescent="0.35">
      <c r="A531" s="6">
        <f t="shared" si="0"/>
        <v>42956.79166666665</v>
      </c>
      <c r="B531" s="4">
        <v>21</v>
      </c>
    </row>
    <row r="532" spans="1:2" ht="13.5" x14ac:dyDescent="0.35">
      <c r="A532" s="6">
        <f t="shared" si="0"/>
        <v>42956.833333333314</v>
      </c>
      <c r="B532" s="4">
        <v>0</v>
      </c>
    </row>
    <row r="533" spans="1:2" ht="13.5" x14ac:dyDescent="0.35">
      <c r="A533" s="6">
        <f t="shared" si="0"/>
        <v>42956.874999999978</v>
      </c>
      <c r="B533" s="4">
        <v>0</v>
      </c>
    </row>
    <row r="534" spans="1:2" ht="13.5" x14ac:dyDescent="0.35">
      <c r="A534" s="6">
        <f t="shared" si="0"/>
        <v>42956.916666666642</v>
      </c>
      <c r="B534" s="4">
        <v>0</v>
      </c>
    </row>
    <row r="535" spans="1:2" ht="13.5" x14ac:dyDescent="0.35">
      <c r="A535" s="6">
        <f t="shared" si="0"/>
        <v>42956.958333333307</v>
      </c>
      <c r="B535" s="4">
        <v>0</v>
      </c>
    </row>
    <row r="536" spans="1:2" ht="13.5" x14ac:dyDescent="0.35">
      <c r="A536" s="6">
        <f t="shared" si="0"/>
        <v>42956.999999999971</v>
      </c>
      <c r="B536" s="4">
        <v>0</v>
      </c>
    </row>
    <row r="537" spans="1:2" ht="13.5" x14ac:dyDescent="0.35">
      <c r="A537" s="6">
        <f t="shared" si="0"/>
        <v>42957.041666666635</v>
      </c>
      <c r="B537" s="4">
        <v>0</v>
      </c>
    </row>
    <row r="538" spans="1:2" ht="13.5" x14ac:dyDescent="0.35">
      <c r="A538" s="6">
        <f t="shared" si="0"/>
        <v>42957.083333333299</v>
      </c>
      <c r="B538" s="4">
        <v>0</v>
      </c>
    </row>
    <row r="539" spans="1:2" ht="13.5" x14ac:dyDescent="0.35">
      <c r="A539" s="6">
        <f t="shared" si="0"/>
        <v>42957.124999999964</v>
      </c>
      <c r="B539" s="4">
        <v>0</v>
      </c>
    </row>
    <row r="540" spans="1:2" ht="13.5" x14ac:dyDescent="0.35">
      <c r="A540" s="6">
        <f t="shared" si="0"/>
        <v>42957.166666666628</v>
      </c>
      <c r="B540" s="4">
        <v>0</v>
      </c>
    </row>
    <row r="541" spans="1:2" ht="13.5" x14ac:dyDescent="0.35">
      <c r="A541" s="6">
        <f t="shared" si="0"/>
        <v>42957.208333333292</v>
      </c>
      <c r="B541" s="4">
        <v>0</v>
      </c>
    </row>
    <row r="542" spans="1:2" ht="13.5" x14ac:dyDescent="0.35">
      <c r="A542" s="6">
        <f t="shared" si="0"/>
        <v>42957.249999999956</v>
      </c>
      <c r="B542" s="4">
        <v>38</v>
      </c>
    </row>
    <row r="543" spans="1:2" ht="13.5" x14ac:dyDescent="0.35">
      <c r="A543" s="6">
        <f t="shared" si="0"/>
        <v>42957.291666666621</v>
      </c>
      <c r="B543" s="4">
        <v>50</v>
      </c>
    </row>
    <row r="544" spans="1:2" ht="13.5" x14ac:dyDescent="0.35">
      <c r="A544" s="6">
        <f t="shared" si="0"/>
        <v>42957.333333333285</v>
      </c>
      <c r="B544" s="4">
        <v>50</v>
      </c>
    </row>
    <row r="545" spans="1:2" ht="13.5" x14ac:dyDescent="0.35">
      <c r="A545" s="6">
        <f t="shared" si="0"/>
        <v>42957.374999999949</v>
      </c>
      <c r="B545" s="4">
        <v>50</v>
      </c>
    </row>
    <row r="546" spans="1:2" ht="13.5" x14ac:dyDescent="0.35">
      <c r="A546" s="6">
        <f t="shared" si="0"/>
        <v>42957.416666666613</v>
      </c>
      <c r="B546" s="4">
        <v>50</v>
      </c>
    </row>
    <row r="547" spans="1:2" ht="13.5" x14ac:dyDescent="0.35">
      <c r="A547" s="6">
        <f t="shared" si="0"/>
        <v>42957.458333333278</v>
      </c>
      <c r="B547" s="4">
        <v>50</v>
      </c>
    </row>
    <row r="548" spans="1:2" ht="13.5" x14ac:dyDescent="0.35">
      <c r="A548" s="6">
        <f t="shared" si="0"/>
        <v>42957.499999999942</v>
      </c>
      <c r="B548" s="4">
        <v>50</v>
      </c>
    </row>
    <row r="549" spans="1:2" ht="13.5" x14ac:dyDescent="0.35">
      <c r="A549" s="6">
        <f t="shared" si="0"/>
        <v>42957.541666666606</v>
      </c>
      <c r="B549" s="4">
        <v>50</v>
      </c>
    </row>
    <row r="550" spans="1:2" ht="13.5" x14ac:dyDescent="0.35">
      <c r="A550" s="6">
        <f t="shared" si="0"/>
        <v>42957.58333333327</v>
      </c>
      <c r="B550" s="4">
        <v>50</v>
      </c>
    </row>
    <row r="551" spans="1:2" ht="13.5" x14ac:dyDescent="0.35">
      <c r="A551" s="6">
        <f t="shared" si="0"/>
        <v>42957.624999999935</v>
      </c>
      <c r="B551" s="4">
        <v>50</v>
      </c>
    </row>
    <row r="552" spans="1:2" ht="13.5" x14ac:dyDescent="0.35">
      <c r="A552" s="6">
        <f t="shared" si="0"/>
        <v>42957.666666666599</v>
      </c>
      <c r="B552" s="4">
        <v>50</v>
      </c>
    </row>
    <row r="553" spans="1:2" ht="13.5" x14ac:dyDescent="0.35">
      <c r="A553" s="6">
        <f t="shared" si="0"/>
        <v>42957.708333333263</v>
      </c>
      <c r="B553" s="4">
        <v>50</v>
      </c>
    </row>
    <row r="554" spans="1:2" ht="13.5" x14ac:dyDescent="0.35">
      <c r="A554" s="6">
        <f t="shared" si="0"/>
        <v>42957.749999999927</v>
      </c>
      <c r="B554" s="4">
        <v>50</v>
      </c>
    </row>
    <row r="555" spans="1:2" ht="13.5" x14ac:dyDescent="0.35">
      <c r="A555" s="6">
        <f t="shared" si="0"/>
        <v>42957.791666666591</v>
      </c>
      <c r="B555" s="4">
        <v>21</v>
      </c>
    </row>
    <row r="556" spans="1:2" ht="13.5" x14ac:dyDescent="0.35">
      <c r="A556" s="6">
        <f t="shared" si="0"/>
        <v>42957.833333333256</v>
      </c>
      <c r="B556" s="4">
        <v>0</v>
      </c>
    </row>
    <row r="557" spans="1:2" ht="13.5" x14ac:dyDescent="0.35">
      <c r="A557" s="6">
        <f t="shared" si="0"/>
        <v>42957.87499999992</v>
      </c>
      <c r="B557" s="4">
        <v>0</v>
      </c>
    </row>
    <row r="558" spans="1:2" ht="13.5" x14ac:dyDescent="0.35">
      <c r="A558" s="6">
        <f t="shared" si="0"/>
        <v>42957.916666666584</v>
      </c>
      <c r="B558" s="4">
        <v>0</v>
      </c>
    </row>
    <row r="559" spans="1:2" ht="13.5" x14ac:dyDescent="0.35">
      <c r="A559" s="6">
        <f t="shared" si="0"/>
        <v>42957.958333333248</v>
      </c>
      <c r="B559" s="4">
        <v>0</v>
      </c>
    </row>
    <row r="560" spans="1:2" ht="13.5" x14ac:dyDescent="0.35">
      <c r="A560" s="6">
        <f t="shared" ref="A560:A623" si="1">A559+(1/24)</f>
        <v>42957.999999999913</v>
      </c>
      <c r="B560" s="4">
        <v>0</v>
      </c>
    </row>
    <row r="561" spans="1:2" ht="13.5" x14ac:dyDescent="0.35">
      <c r="A561" s="6">
        <f t="shared" si="1"/>
        <v>42958.041666666577</v>
      </c>
      <c r="B561" s="4">
        <v>0</v>
      </c>
    </row>
    <row r="562" spans="1:2" ht="13.5" x14ac:dyDescent="0.35">
      <c r="A562" s="6">
        <f t="shared" si="1"/>
        <v>42958.083333333241</v>
      </c>
      <c r="B562" s="4">
        <v>0</v>
      </c>
    </row>
    <row r="563" spans="1:2" ht="13.5" x14ac:dyDescent="0.35">
      <c r="A563" s="6">
        <f t="shared" si="1"/>
        <v>42958.124999999905</v>
      </c>
      <c r="B563" s="4">
        <v>0</v>
      </c>
    </row>
    <row r="564" spans="1:2" ht="13.5" x14ac:dyDescent="0.35">
      <c r="A564" s="6">
        <f t="shared" si="1"/>
        <v>42958.16666666657</v>
      </c>
      <c r="B564" s="4">
        <v>0</v>
      </c>
    </row>
    <row r="565" spans="1:2" ht="13.5" x14ac:dyDescent="0.35">
      <c r="A565" s="6">
        <f t="shared" si="1"/>
        <v>42958.208333333234</v>
      </c>
      <c r="B565" s="4">
        <v>0</v>
      </c>
    </row>
    <row r="566" spans="1:2" ht="13.5" x14ac:dyDescent="0.35">
      <c r="A566" s="6">
        <f t="shared" si="1"/>
        <v>42958.249999999898</v>
      </c>
      <c r="B566" s="4">
        <v>38</v>
      </c>
    </row>
    <row r="567" spans="1:2" ht="13.5" x14ac:dyDescent="0.35">
      <c r="A567" s="6">
        <f t="shared" si="1"/>
        <v>42958.291666666562</v>
      </c>
      <c r="B567" s="4">
        <v>50</v>
      </c>
    </row>
    <row r="568" spans="1:2" ht="13.5" x14ac:dyDescent="0.35">
      <c r="A568" s="6">
        <f t="shared" si="1"/>
        <v>42958.333333333227</v>
      </c>
      <c r="B568" s="4">
        <v>50</v>
      </c>
    </row>
    <row r="569" spans="1:2" ht="13.5" x14ac:dyDescent="0.35">
      <c r="A569" s="6">
        <f t="shared" si="1"/>
        <v>42958.374999999891</v>
      </c>
      <c r="B569" s="4">
        <v>50</v>
      </c>
    </row>
    <row r="570" spans="1:2" ht="13.5" x14ac:dyDescent="0.35">
      <c r="A570" s="6">
        <f t="shared" si="1"/>
        <v>42958.416666666555</v>
      </c>
      <c r="B570" s="4">
        <v>50</v>
      </c>
    </row>
    <row r="571" spans="1:2" ht="13.5" x14ac:dyDescent="0.35">
      <c r="A571" s="6">
        <f t="shared" si="1"/>
        <v>42958.458333333219</v>
      </c>
      <c r="B571" s="4">
        <v>50</v>
      </c>
    </row>
    <row r="572" spans="1:2" ht="13.5" x14ac:dyDescent="0.35">
      <c r="A572" s="6">
        <f t="shared" si="1"/>
        <v>42958.499999999884</v>
      </c>
      <c r="B572" s="4">
        <v>50</v>
      </c>
    </row>
    <row r="573" spans="1:2" ht="13.5" x14ac:dyDescent="0.35">
      <c r="A573" s="6">
        <f t="shared" si="1"/>
        <v>42958.541666666548</v>
      </c>
      <c r="B573" s="4">
        <v>50</v>
      </c>
    </row>
    <row r="574" spans="1:2" ht="13.5" x14ac:dyDescent="0.35">
      <c r="A574" s="6">
        <f t="shared" si="1"/>
        <v>42958.583333333212</v>
      </c>
      <c r="B574" s="4">
        <v>50</v>
      </c>
    </row>
    <row r="575" spans="1:2" ht="13.5" x14ac:dyDescent="0.35">
      <c r="A575" s="6">
        <f t="shared" si="1"/>
        <v>42958.624999999876</v>
      </c>
      <c r="B575" s="4">
        <v>50</v>
      </c>
    </row>
    <row r="576" spans="1:2" ht="13.5" x14ac:dyDescent="0.35">
      <c r="A576" s="6">
        <f t="shared" si="1"/>
        <v>42958.666666666541</v>
      </c>
      <c r="B576" s="4">
        <v>50</v>
      </c>
    </row>
    <row r="577" spans="1:2" ht="13.5" x14ac:dyDescent="0.35">
      <c r="A577" s="6">
        <f t="shared" si="1"/>
        <v>42958.708333333205</v>
      </c>
      <c r="B577" s="4">
        <v>50</v>
      </c>
    </row>
    <row r="578" spans="1:2" ht="13.5" x14ac:dyDescent="0.35">
      <c r="A578" s="6">
        <f t="shared" si="1"/>
        <v>42958.749999999869</v>
      </c>
      <c r="B578" s="4">
        <v>50</v>
      </c>
    </row>
    <row r="579" spans="1:2" ht="13.5" x14ac:dyDescent="0.35">
      <c r="A579" s="6">
        <f t="shared" si="1"/>
        <v>42958.791666666533</v>
      </c>
      <c r="B579" s="4">
        <v>21</v>
      </c>
    </row>
    <row r="580" spans="1:2" ht="13.5" x14ac:dyDescent="0.35">
      <c r="A580" s="6">
        <f t="shared" si="1"/>
        <v>42958.833333333198</v>
      </c>
      <c r="B580" s="4">
        <v>0</v>
      </c>
    </row>
    <row r="581" spans="1:2" ht="13.5" x14ac:dyDescent="0.35">
      <c r="A581" s="6">
        <f t="shared" si="1"/>
        <v>42958.874999999862</v>
      </c>
      <c r="B581" s="4">
        <v>0</v>
      </c>
    </row>
    <row r="582" spans="1:2" ht="13.5" x14ac:dyDescent="0.35">
      <c r="A582" s="6">
        <f t="shared" si="1"/>
        <v>42958.916666666526</v>
      </c>
      <c r="B582" s="4">
        <v>0</v>
      </c>
    </row>
    <row r="583" spans="1:2" ht="13.5" x14ac:dyDescent="0.35">
      <c r="A583" s="6">
        <f t="shared" si="1"/>
        <v>42958.95833333319</v>
      </c>
      <c r="B583" s="4">
        <v>0</v>
      </c>
    </row>
    <row r="584" spans="1:2" ht="13.5" x14ac:dyDescent="0.35">
      <c r="A584" s="6">
        <f t="shared" si="1"/>
        <v>42958.999999999854</v>
      </c>
      <c r="B584" s="4">
        <v>0</v>
      </c>
    </row>
    <row r="585" spans="1:2" ht="13.5" x14ac:dyDescent="0.35">
      <c r="A585" s="6">
        <f t="shared" si="1"/>
        <v>42959.041666666519</v>
      </c>
      <c r="B585" s="4">
        <v>0</v>
      </c>
    </row>
    <row r="586" spans="1:2" ht="13.5" x14ac:dyDescent="0.35">
      <c r="A586" s="6">
        <f t="shared" si="1"/>
        <v>42959.083333333183</v>
      </c>
      <c r="B586" s="4">
        <v>0</v>
      </c>
    </row>
    <row r="587" spans="1:2" ht="13.5" x14ac:dyDescent="0.35">
      <c r="A587" s="6">
        <f t="shared" si="1"/>
        <v>42959.124999999847</v>
      </c>
      <c r="B587" s="4">
        <v>0</v>
      </c>
    </row>
    <row r="588" spans="1:2" ht="13.5" x14ac:dyDescent="0.35">
      <c r="A588" s="6">
        <f t="shared" si="1"/>
        <v>42959.166666666511</v>
      </c>
      <c r="B588" s="4">
        <v>0</v>
      </c>
    </row>
    <row r="589" spans="1:2" ht="13.5" x14ac:dyDescent="0.35">
      <c r="A589" s="6">
        <f t="shared" si="1"/>
        <v>42959.208333333176</v>
      </c>
      <c r="B589" s="4">
        <v>0</v>
      </c>
    </row>
    <row r="590" spans="1:2" ht="13.5" x14ac:dyDescent="0.35">
      <c r="A590" s="6">
        <f t="shared" si="1"/>
        <v>42959.24999999984</v>
      </c>
      <c r="B590" s="4">
        <v>0</v>
      </c>
    </row>
    <row r="591" spans="1:2" ht="13.5" x14ac:dyDescent="0.35">
      <c r="A591" s="6">
        <f t="shared" si="1"/>
        <v>42959.291666666504</v>
      </c>
      <c r="B591" s="4">
        <v>0</v>
      </c>
    </row>
    <row r="592" spans="1:2" ht="13.5" x14ac:dyDescent="0.35">
      <c r="A592" s="6">
        <f t="shared" si="1"/>
        <v>42959.333333333168</v>
      </c>
      <c r="B592" s="4">
        <v>0</v>
      </c>
    </row>
    <row r="593" spans="1:2" ht="13.5" x14ac:dyDescent="0.35">
      <c r="A593" s="6">
        <f t="shared" si="1"/>
        <v>42959.374999999833</v>
      </c>
      <c r="B593" s="4">
        <v>0</v>
      </c>
    </row>
    <row r="594" spans="1:2" ht="13.5" x14ac:dyDescent="0.35">
      <c r="A594" s="6">
        <f t="shared" si="1"/>
        <v>42959.416666666497</v>
      </c>
      <c r="B594" s="4">
        <v>0</v>
      </c>
    </row>
    <row r="595" spans="1:2" ht="13.5" x14ac:dyDescent="0.35">
      <c r="A595" s="6">
        <f t="shared" si="1"/>
        <v>42959.458333333161</v>
      </c>
      <c r="B595" s="4">
        <v>0</v>
      </c>
    </row>
    <row r="596" spans="1:2" ht="13.5" x14ac:dyDescent="0.35">
      <c r="A596" s="6">
        <f t="shared" si="1"/>
        <v>42959.499999999825</v>
      </c>
      <c r="B596" s="4">
        <v>0</v>
      </c>
    </row>
    <row r="597" spans="1:2" ht="13.5" x14ac:dyDescent="0.35">
      <c r="A597" s="6">
        <f t="shared" si="1"/>
        <v>42959.54166666649</v>
      </c>
      <c r="B597" s="4">
        <v>0</v>
      </c>
    </row>
    <row r="598" spans="1:2" ht="13.5" x14ac:dyDescent="0.35">
      <c r="A598" s="6">
        <f t="shared" si="1"/>
        <v>42959.583333333154</v>
      </c>
      <c r="B598" s="4">
        <v>0</v>
      </c>
    </row>
    <row r="599" spans="1:2" ht="13.5" x14ac:dyDescent="0.35">
      <c r="A599" s="6">
        <f t="shared" si="1"/>
        <v>42959.624999999818</v>
      </c>
      <c r="B599" s="4">
        <v>0</v>
      </c>
    </row>
    <row r="600" spans="1:2" ht="13.5" x14ac:dyDescent="0.35">
      <c r="A600" s="6">
        <f t="shared" si="1"/>
        <v>42959.666666666482</v>
      </c>
      <c r="B600" s="4">
        <v>0</v>
      </c>
    </row>
    <row r="601" spans="1:2" ht="13.5" x14ac:dyDescent="0.35">
      <c r="A601" s="6">
        <f t="shared" si="1"/>
        <v>42959.708333333147</v>
      </c>
      <c r="B601" s="4">
        <v>0</v>
      </c>
    </row>
    <row r="602" spans="1:2" ht="13.5" x14ac:dyDescent="0.35">
      <c r="A602" s="6">
        <f t="shared" si="1"/>
        <v>42959.749999999811</v>
      </c>
      <c r="B602" s="4">
        <v>0</v>
      </c>
    </row>
    <row r="603" spans="1:2" ht="13.5" x14ac:dyDescent="0.35">
      <c r="A603" s="6">
        <f t="shared" si="1"/>
        <v>42959.791666666475</v>
      </c>
      <c r="B603" s="4">
        <v>0</v>
      </c>
    </row>
    <row r="604" spans="1:2" ht="13.5" x14ac:dyDescent="0.35">
      <c r="A604" s="6">
        <f t="shared" si="1"/>
        <v>42959.833333333139</v>
      </c>
      <c r="B604" s="4">
        <v>0</v>
      </c>
    </row>
    <row r="605" spans="1:2" ht="13.5" x14ac:dyDescent="0.35">
      <c r="A605" s="6">
        <f t="shared" si="1"/>
        <v>42959.874999999804</v>
      </c>
      <c r="B605" s="4">
        <v>0</v>
      </c>
    </row>
    <row r="606" spans="1:2" ht="13.5" x14ac:dyDescent="0.35">
      <c r="A606" s="6">
        <f t="shared" si="1"/>
        <v>42959.916666666468</v>
      </c>
      <c r="B606" s="4">
        <v>0</v>
      </c>
    </row>
    <row r="607" spans="1:2" ht="13.5" x14ac:dyDescent="0.35">
      <c r="A607" s="6">
        <f t="shared" si="1"/>
        <v>42959.958333333132</v>
      </c>
      <c r="B607" s="4">
        <v>0</v>
      </c>
    </row>
    <row r="608" spans="1:2" ht="13.5" x14ac:dyDescent="0.35">
      <c r="A608" s="6">
        <f t="shared" si="1"/>
        <v>42959.999999999796</v>
      </c>
      <c r="B608" s="4">
        <v>0</v>
      </c>
    </row>
    <row r="609" spans="1:2" ht="13.5" x14ac:dyDescent="0.35">
      <c r="A609" s="6">
        <f t="shared" si="1"/>
        <v>42960.041666666461</v>
      </c>
      <c r="B609" s="4">
        <v>0</v>
      </c>
    </row>
    <row r="610" spans="1:2" ht="13.5" x14ac:dyDescent="0.35">
      <c r="A610" s="6">
        <f t="shared" si="1"/>
        <v>42960.083333333125</v>
      </c>
      <c r="B610" s="4">
        <v>0</v>
      </c>
    </row>
    <row r="611" spans="1:2" ht="13.5" x14ac:dyDescent="0.35">
      <c r="A611" s="6">
        <f t="shared" si="1"/>
        <v>42960.124999999789</v>
      </c>
      <c r="B611" s="4">
        <v>0</v>
      </c>
    </row>
    <row r="612" spans="1:2" ht="13.5" x14ac:dyDescent="0.35">
      <c r="A612" s="6">
        <f t="shared" si="1"/>
        <v>42960.166666666453</v>
      </c>
      <c r="B612" s="4">
        <v>0</v>
      </c>
    </row>
    <row r="613" spans="1:2" ht="13.5" x14ac:dyDescent="0.35">
      <c r="A613" s="6">
        <f t="shared" si="1"/>
        <v>42960.208333333117</v>
      </c>
      <c r="B613" s="4">
        <v>0</v>
      </c>
    </row>
    <row r="614" spans="1:2" ht="13.5" x14ac:dyDescent="0.35">
      <c r="A614" s="6">
        <f t="shared" si="1"/>
        <v>42960.249999999782</v>
      </c>
      <c r="B614" s="4">
        <v>0</v>
      </c>
    </row>
    <row r="615" spans="1:2" ht="13.5" x14ac:dyDescent="0.35">
      <c r="A615" s="6">
        <f t="shared" si="1"/>
        <v>42960.291666666446</v>
      </c>
      <c r="B615" s="4">
        <v>0</v>
      </c>
    </row>
    <row r="616" spans="1:2" ht="13.5" x14ac:dyDescent="0.35">
      <c r="A616" s="6">
        <f t="shared" si="1"/>
        <v>42960.33333333311</v>
      </c>
      <c r="B616" s="4">
        <v>0</v>
      </c>
    </row>
    <row r="617" spans="1:2" ht="13.5" x14ac:dyDescent="0.35">
      <c r="A617" s="6">
        <f t="shared" si="1"/>
        <v>42960.374999999774</v>
      </c>
      <c r="B617" s="4">
        <v>0</v>
      </c>
    </row>
    <row r="618" spans="1:2" ht="13.5" x14ac:dyDescent="0.35">
      <c r="A618" s="6">
        <f t="shared" si="1"/>
        <v>42960.416666666439</v>
      </c>
      <c r="B618" s="4">
        <v>0</v>
      </c>
    </row>
    <row r="619" spans="1:2" ht="13.5" x14ac:dyDescent="0.35">
      <c r="A619" s="6">
        <f t="shared" si="1"/>
        <v>42960.458333333103</v>
      </c>
      <c r="B619" s="4">
        <v>0</v>
      </c>
    </row>
    <row r="620" spans="1:2" ht="13.5" x14ac:dyDescent="0.35">
      <c r="A620" s="6">
        <f t="shared" si="1"/>
        <v>42960.499999999767</v>
      </c>
      <c r="B620" s="4">
        <v>0</v>
      </c>
    </row>
    <row r="621" spans="1:2" ht="13.5" x14ac:dyDescent="0.35">
      <c r="A621" s="6">
        <f t="shared" si="1"/>
        <v>42960.541666666431</v>
      </c>
      <c r="B621" s="4">
        <v>0</v>
      </c>
    </row>
    <row r="622" spans="1:2" ht="13.5" x14ac:dyDescent="0.35">
      <c r="A622" s="6">
        <f t="shared" si="1"/>
        <v>42960.583333333096</v>
      </c>
      <c r="B622" s="4">
        <v>0</v>
      </c>
    </row>
    <row r="623" spans="1:2" ht="13.5" x14ac:dyDescent="0.35">
      <c r="A623" s="6">
        <f t="shared" si="1"/>
        <v>42960.62499999976</v>
      </c>
      <c r="B623" s="4">
        <v>0</v>
      </c>
    </row>
    <row r="624" spans="1:2" ht="13.5" x14ac:dyDescent="0.35">
      <c r="A624" s="6">
        <f t="shared" ref="A624:A687" si="2">A623+(1/24)</f>
        <v>42960.666666666424</v>
      </c>
      <c r="B624" s="4">
        <v>0</v>
      </c>
    </row>
    <row r="625" spans="1:2" ht="13.5" x14ac:dyDescent="0.35">
      <c r="A625" s="6">
        <f t="shared" si="2"/>
        <v>42960.708333333088</v>
      </c>
      <c r="B625" s="4">
        <v>0</v>
      </c>
    </row>
    <row r="626" spans="1:2" ht="13.5" x14ac:dyDescent="0.35">
      <c r="A626" s="6">
        <f t="shared" si="2"/>
        <v>42960.749999999753</v>
      </c>
      <c r="B626" s="4">
        <v>0</v>
      </c>
    </row>
    <row r="627" spans="1:2" ht="13.5" x14ac:dyDescent="0.35">
      <c r="A627" s="6">
        <f t="shared" si="2"/>
        <v>42960.791666666417</v>
      </c>
      <c r="B627" s="4">
        <v>0</v>
      </c>
    </row>
    <row r="628" spans="1:2" ht="13.5" x14ac:dyDescent="0.35">
      <c r="A628" s="6">
        <f t="shared" si="2"/>
        <v>42960.833333333081</v>
      </c>
      <c r="B628" s="4">
        <v>0</v>
      </c>
    </row>
    <row r="629" spans="1:2" ht="13.5" x14ac:dyDescent="0.35">
      <c r="A629" s="6">
        <f t="shared" si="2"/>
        <v>42960.874999999745</v>
      </c>
      <c r="B629" s="4">
        <v>0</v>
      </c>
    </row>
    <row r="630" spans="1:2" ht="13.5" x14ac:dyDescent="0.35">
      <c r="A630" s="6">
        <f t="shared" si="2"/>
        <v>42960.91666666641</v>
      </c>
      <c r="B630" s="4">
        <v>0</v>
      </c>
    </row>
    <row r="631" spans="1:2" ht="13.5" x14ac:dyDescent="0.35">
      <c r="A631" s="6">
        <f t="shared" si="2"/>
        <v>42960.958333333074</v>
      </c>
      <c r="B631" s="4">
        <v>0</v>
      </c>
    </row>
    <row r="632" spans="1:2" ht="13.5" x14ac:dyDescent="0.35">
      <c r="A632" s="6">
        <f t="shared" si="2"/>
        <v>42960.999999999738</v>
      </c>
      <c r="B632" s="4">
        <v>0</v>
      </c>
    </row>
    <row r="633" spans="1:2" ht="13.5" x14ac:dyDescent="0.35">
      <c r="A633" s="6">
        <f t="shared" si="2"/>
        <v>42961.041666666402</v>
      </c>
      <c r="B633" s="4">
        <v>0</v>
      </c>
    </row>
    <row r="634" spans="1:2" ht="13.5" x14ac:dyDescent="0.35">
      <c r="A634" s="6">
        <f t="shared" si="2"/>
        <v>42961.083333333067</v>
      </c>
      <c r="B634" s="4">
        <v>0</v>
      </c>
    </row>
    <row r="635" spans="1:2" ht="13.5" x14ac:dyDescent="0.35">
      <c r="A635" s="6">
        <f t="shared" si="2"/>
        <v>42961.124999999731</v>
      </c>
      <c r="B635" s="4">
        <v>0</v>
      </c>
    </row>
    <row r="636" spans="1:2" ht="13.5" x14ac:dyDescent="0.35">
      <c r="A636" s="6">
        <f t="shared" si="2"/>
        <v>42961.166666666395</v>
      </c>
      <c r="B636" s="4">
        <v>0</v>
      </c>
    </row>
    <row r="637" spans="1:2" ht="13.5" x14ac:dyDescent="0.35">
      <c r="A637" s="6">
        <f t="shared" si="2"/>
        <v>42961.208333333059</v>
      </c>
      <c r="B637" s="4">
        <v>0</v>
      </c>
    </row>
    <row r="638" spans="1:2" ht="13.5" x14ac:dyDescent="0.35">
      <c r="A638" s="6">
        <f t="shared" si="2"/>
        <v>42961.249999999724</v>
      </c>
      <c r="B638" s="4">
        <v>38</v>
      </c>
    </row>
    <row r="639" spans="1:2" ht="13.5" x14ac:dyDescent="0.35">
      <c r="A639" s="6">
        <f t="shared" si="2"/>
        <v>42961.291666666388</v>
      </c>
      <c r="B639" s="4">
        <v>50</v>
      </c>
    </row>
    <row r="640" spans="1:2" ht="13.5" x14ac:dyDescent="0.35">
      <c r="A640" s="6">
        <f t="shared" si="2"/>
        <v>42961.333333333052</v>
      </c>
      <c r="B640" s="4">
        <v>50</v>
      </c>
    </row>
    <row r="641" spans="1:2" ht="13.5" x14ac:dyDescent="0.35">
      <c r="A641" s="6">
        <f t="shared" si="2"/>
        <v>42961.374999999716</v>
      </c>
      <c r="B641" s="4">
        <v>50</v>
      </c>
    </row>
    <row r="642" spans="1:2" ht="13.5" x14ac:dyDescent="0.35">
      <c r="A642" s="6">
        <f t="shared" si="2"/>
        <v>42961.41666666638</v>
      </c>
      <c r="B642" s="4">
        <v>50</v>
      </c>
    </row>
    <row r="643" spans="1:2" ht="13.5" x14ac:dyDescent="0.35">
      <c r="A643" s="6">
        <f t="shared" si="2"/>
        <v>42961.458333333045</v>
      </c>
      <c r="B643" s="4">
        <v>50</v>
      </c>
    </row>
    <row r="644" spans="1:2" ht="13.5" x14ac:dyDescent="0.35">
      <c r="A644" s="6">
        <f t="shared" si="2"/>
        <v>42961.499999999709</v>
      </c>
      <c r="B644" s="4">
        <v>50</v>
      </c>
    </row>
    <row r="645" spans="1:2" ht="13.5" x14ac:dyDescent="0.35">
      <c r="A645" s="6">
        <f t="shared" si="2"/>
        <v>42961.541666666373</v>
      </c>
      <c r="B645" s="4">
        <v>50</v>
      </c>
    </row>
    <row r="646" spans="1:2" ht="13.5" x14ac:dyDescent="0.35">
      <c r="A646" s="6">
        <f t="shared" si="2"/>
        <v>42961.583333333037</v>
      </c>
      <c r="B646" s="4">
        <v>50</v>
      </c>
    </row>
    <row r="647" spans="1:2" ht="13.5" x14ac:dyDescent="0.35">
      <c r="A647" s="6">
        <f t="shared" si="2"/>
        <v>42961.624999999702</v>
      </c>
      <c r="B647" s="4">
        <v>50</v>
      </c>
    </row>
    <row r="648" spans="1:2" ht="13.5" x14ac:dyDescent="0.35">
      <c r="A648" s="6">
        <f t="shared" si="2"/>
        <v>42961.666666666366</v>
      </c>
      <c r="B648" s="4">
        <v>50</v>
      </c>
    </row>
    <row r="649" spans="1:2" ht="13.5" x14ac:dyDescent="0.35">
      <c r="A649" s="6">
        <f t="shared" si="2"/>
        <v>42961.70833333303</v>
      </c>
      <c r="B649" s="4">
        <v>50</v>
      </c>
    </row>
    <row r="650" spans="1:2" ht="13.5" x14ac:dyDescent="0.35">
      <c r="A650" s="6">
        <f t="shared" si="2"/>
        <v>42961.749999999694</v>
      </c>
      <c r="B650" s="4">
        <v>50</v>
      </c>
    </row>
    <row r="651" spans="1:2" ht="13.5" x14ac:dyDescent="0.35">
      <c r="A651" s="6">
        <f t="shared" si="2"/>
        <v>42961.791666666359</v>
      </c>
      <c r="B651" s="4">
        <v>21</v>
      </c>
    </row>
    <row r="652" spans="1:2" ht="13.5" x14ac:dyDescent="0.35">
      <c r="A652" s="6">
        <f t="shared" si="2"/>
        <v>42961.833333333023</v>
      </c>
      <c r="B652" s="4">
        <v>0</v>
      </c>
    </row>
    <row r="653" spans="1:2" ht="13.5" x14ac:dyDescent="0.35">
      <c r="A653" s="6">
        <f t="shared" si="2"/>
        <v>42961.874999999687</v>
      </c>
      <c r="B653" s="4">
        <v>0</v>
      </c>
    </row>
    <row r="654" spans="1:2" ht="13.5" x14ac:dyDescent="0.35">
      <c r="A654" s="6">
        <f t="shared" si="2"/>
        <v>42961.916666666351</v>
      </c>
      <c r="B654" s="4">
        <v>0</v>
      </c>
    </row>
    <row r="655" spans="1:2" ht="13.5" x14ac:dyDescent="0.35">
      <c r="A655" s="6">
        <f t="shared" si="2"/>
        <v>42961.958333333016</v>
      </c>
      <c r="B655" s="4">
        <v>0</v>
      </c>
    </row>
    <row r="656" spans="1:2" ht="13.5" x14ac:dyDescent="0.35">
      <c r="A656" s="6">
        <f t="shared" si="2"/>
        <v>42961.99999999968</v>
      </c>
      <c r="B656" s="4">
        <v>0</v>
      </c>
    </row>
    <row r="657" spans="1:2" ht="13.5" x14ac:dyDescent="0.35">
      <c r="A657" s="6">
        <f t="shared" si="2"/>
        <v>42962.041666666344</v>
      </c>
      <c r="B657" s="4">
        <v>0</v>
      </c>
    </row>
    <row r="658" spans="1:2" ht="13.5" x14ac:dyDescent="0.35">
      <c r="A658" s="6">
        <f t="shared" si="2"/>
        <v>42962.083333333008</v>
      </c>
      <c r="B658" s="4">
        <v>0</v>
      </c>
    </row>
    <row r="659" spans="1:2" ht="13.5" x14ac:dyDescent="0.35">
      <c r="A659" s="6">
        <f t="shared" si="2"/>
        <v>42962.124999999673</v>
      </c>
      <c r="B659" s="4">
        <v>0</v>
      </c>
    </row>
    <row r="660" spans="1:2" ht="13.5" x14ac:dyDescent="0.35">
      <c r="A660" s="6">
        <f t="shared" si="2"/>
        <v>42962.166666666337</v>
      </c>
      <c r="B660" s="4">
        <v>0</v>
      </c>
    </row>
    <row r="661" spans="1:2" ht="13.5" x14ac:dyDescent="0.35">
      <c r="A661" s="6">
        <f t="shared" si="2"/>
        <v>42962.208333333001</v>
      </c>
      <c r="B661" s="4">
        <v>0</v>
      </c>
    </row>
    <row r="662" spans="1:2" ht="13.5" x14ac:dyDescent="0.35">
      <c r="A662" s="6">
        <f t="shared" si="2"/>
        <v>42962.249999999665</v>
      </c>
      <c r="B662" s="4">
        <v>38</v>
      </c>
    </row>
    <row r="663" spans="1:2" ht="13.5" x14ac:dyDescent="0.35">
      <c r="A663" s="6">
        <f t="shared" si="2"/>
        <v>42962.29166666633</v>
      </c>
      <c r="B663" s="4">
        <v>50</v>
      </c>
    </row>
    <row r="664" spans="1:2" ht="13.5" x14ac:dyDescent="0.35">
      <c r="A664" s="6">
        <f t="shared" si="2"/>
        <v>42962.333333332994</v>
      </c>
      <c r="B664" s="4">
        <v>50</v>
      </c>
    </row>
    <row r="665" spans="1:2" ht="13.5" x14ac:dyDescent="0.35">
      <c r="A665" s="6">
        <f t="shared" si="2"/>
        <v>42962.374999999658</v>
      </c>
      <c r="B665" s="4">
        <v>50</v>
      </c>
    </row>
    <row r="666" spans="1:2" ht="13.5" x14ac:dyDescent="0.35">
      <c r="A666" s="6">
        <f t="shared" si="2"/>
        <v>42962.416666666322</v>
      </c>
      <c r="B666" s="4">
        <v>50</v>
      </c>
    </row>
    <row r="667" spans="1:2" ht="13.5" x14ac:dyDescent="0.35">
      <c r="A667" s="6">
        <f t="shared" si="2"/>
        <v>42962.458333332987</v>
      </c>
      <c r="B667" s="4">
        <v>50</v>
      </c>
    </row>
    <row r="668" spans="1:2" ht="13.5" x14ac:dyDescent="0.35">
      <c r="A668" s="6">
        <f t="shared" si="2"/>
        <v>42962.499999999651</v>
      </c>
      <c r="B668" s="4">
        <v>50</v>
      </c>
    </row>
    <row r="669" spans="1:2" ht="13.5" x14ac:dyDescent="0.35">
      <c r="A669" s="6">
        <f t="shared" si="2"/>
        <v>42962.541666666315</v>
      </c>
      <c r="B669" s="4">
        <v>50</v>
      </c>
    </row>
    <row r="670" spans="1:2" ht="13.5" x14ac:dyDescent="0.35">
      <c r="A670" s="6">
        <f t="shared" si="2"/>
        <v>42962.583333332979</v>
      </c>
      <c r="B670" s="4">
        <v>50</v>
      </c>
    </row>
    <row r="671" spans="1:2" ht="13.5" x14ac:dyDescent="0.35">
      <c r="A671" s="6">
        <f t="shared" si="2"/>
        <v>42962.624999999643</v>
      </c>
      <c r="B671" s="4">
        <v>50</v>
      </c>
    </row>
    <row r="672" spans="1:2" ht="13.5" x14ac:dyDescent="0.35">
      <c r="A672" s="6">
        <f t="shared" si="2"/>
        <v>42962.666666666308</v>
      </c>
      <c r="B672" s="4">
        <v>50</v>
      </c>
    </row>
    <row r="673" spans="1:2" ht="13.5" x14ac:dyDescent="0.35">
      <c r="A673" s="6">
        <f t="shared" si="2"/>
        <v>42962.708333332972</v>
      </c>
      <c r="B673" s="4">
        <v>50</v>
      </c>
    </row>
    <row r="674" spans="1:2" ht="13.5" x14ac:dyDescent="0.35">
      <c r="A674" s="6">
        <f t="shared" si="2"/>
        <v>42962.749999999636</v>
      </c>
      <c r="B674" s="4">
        <v>50</v>
      </c>
    </row>
    <row r="675" spans="1:2" ht="13.5" x14ac:dyDescent="0.35">
      <c r="A675" s="6">
        <f t="shared" si="2"/>
        <v>42962.7916666663</v>
      </c>
      <c r="B675" s="4">
        <v>21</v>
      </c>
    </row>
    <row r="676" spans="1:2" ht="13.5" x14ac:dyDescent="0.35">
      <c r="A676" s="6">
        <f t="shared" si="2"/>
        <v>42962.833333332965</v>
      </c>
      <c r="B676" s="4">
        <v>0</v>
      </c>
    </row>
    <row r="677" spans="1:2" ht="13.5" x14ac:dyDescent="0.35">
      <c r="A677" s="6">
        <f t="shared" si="2"/>
        <v>42962.874999999629</v>
      </c>
      <c r="B677" s="4">
        <v>0</v>
      </c>
    </row>
    <row r="678" spans="1:2" ht="13.5" x14ac:dyDescent="0.35">
      <c r="A678" s="6">
        <f t="shared" si="2"/>
        <v>42962.916666666293</v>
      </c>
      <c r="B678" s="4">
        <v>0</v>
      </c>
    </row>
    <row r="679" spans="1:2" ht="13.5" x14ac:dyDescent="0.35">
      <c r="A679" s="6">
        <f t="shared" si="2"/>
        <v>42962.958333332957</v>
      </c>
      <c r="B679" s="4">
        <v>0</v>
      </c>
    </row>
    <row r="680" spans="1:2" ht="13.5" x14ac:dyDescent="0.35">
      <c r="A680" s="6">
        <f t="shared" si="2"/>
        <v>42962.999999999622</v>
      </c>
      <c r="B680" s="4">
        <v>0</v>
      </c>
    </row>
    <row r="681" spans="1:2" ht="13.5" x14ac:dyDescent="0.35">
      <c r="A681" s="6">
        <f t="shared" si="2"/>
        <v>42963.041666666286</v>
      </c>
      <c r="B681" s="4">
        <v>0</v>
      </c>
    </row>
    <row r="682" spans="1:2" ht="13.5" x14ac:dyDescent="0.35">
      <c r="A682" s="6">
        <f t="shared" si="2"/>
        <v>42963.08333333295</v>
      </c>
      <c r="B682" s="4">
        <v>0</v>
      </c>
    </row>
    <row r="683" spans="1:2" ht="13.5" x14ac:dyDescent="0.35">
      <c r="A683" s="6">
        <f t="shared" si="2"/>
        <v>42963.124999999614</v>
      </c>
      <c r="B683" s="4">
        <v>0</v>
      </c>
    </row>
    <row r="684" spans="1:2" ht="13.5" x14ac:dyDescent="0.35">
      <c r="A684" s="6">
        <f t="shared" si="2"/>
        <v>42963.166666666279</v>
      </c>
      <c r="B684" s="4">
        <v>0</v>
      </c>
    </row>
    <row r="685" spans="1:2" ht="13.5" x14ac:dyDescent="0.35">
      <c r="A685" s="6">
        <f t="shared" si="2"/>
        <v>42963.208333332943</v>
      </c>
      <c r="B685" s="4">
        <v>0</v>
      </c>
    </row>
    <row r="686" spans="1:2" ht="13.5" x14ac:dyDescent="0.35">
      <c r="A686" s="6">
        <f t="shared" si="2"/>
        <v>42963.249999999607</v>
      </c>
      <c r="B686" s="4">
        <v>38</v>
      </c>
    </row>
    <row r="687" spans="1:2" ht="13.5" x14ac:dyDescent="0.35">
      <c r="A687" s="6">
        <f t="shared" si="2"/>
        <v>42963.291666666271</v>
      </c>
      <c r="B687" s="4">
        <v>50</v>
      </c>
    </row>
    <row r="688" spans="1:2" ht="13.5" x14ac:dyDescent="0.35">
      <c r="A688" s="6">
        <f t="shared" ref="A688:A751" si="3">A687+(1/24)</f>
        <v>42963.333333332936</v>
      </c>
      <c r="B688" s="4">
        <v>50</v>
      </c>
    </row>
    <row r="689" spans="1:2" ht="13.5" x14ac:dyDescent="0.35">
      <c r="A689" s="6">
        <f t="shared" si="3"/>
        <v>42963.3749999996</v>
      </c>
      <c r="B689" s="4">
        <v>50</v>
      </c>
    </row>
    <row r="690" spans="1:2" ht="13.5" x14ac:dyDescent="0.35">
      <c r="A690" s="6">
        <f t="shared" si="3"/>
        <v>42963.416666666264</v>
      </c>
      <c r="B690" s="4">
        <v>50</v>
      </c>
    </row>
    <row r="691" spans="1:2" ht="13.5" x14ac:dyDescent="0.35">
      <c r="A691" s="6">
        <f t="shared" si="3"/>
        <v>42963.458333332928</v>
      </c>
      <c r="B691" s="4">
        <v>50</v>
      </c>
    </row>
    <row r="692" spans="1:2" ht="13.5" x14ac:dyDescent="0.35">
      <c r="A692" s="6">
        <f t="shared" si="3"/>
        <v>42963.499999999593</v>
      </c>
      <c r="B692" s="4">
        <v>50</v>
      </c>
    </row>
    <row r="693" spans="1:2" ht="13.5" x14ac:dyDescent="0.35">
      <c r="A693" s="6">
        <f t="shared" si="3"/>
        <v>42963.541666666257</v>
      </c>
      <c r="B693" s="4">
        <v>50</v>
      </c>
    </row>
    <row r="694" spans="1:2" ht="13.5" x14ac:dyDescent="0.35">
      <c r="A694" s="6">
        <f t="shared" si="3"/>
        <v>42963.583333332921</v>
      </c>
      <c r="B694" s="4">
        <v>50</v>
      </c>
    </row>
    <row r="695" spans="1:2" ht="13.5" x14ac:dyDescent="0.35">
      <c r="A695" s="6">
        <f t="shared" si="3"/>
        <v>42963.624999999585</v>
      </c>
      <c r="B695" s="4">
        <v>50</v>
      </c>
    </row>
    <row r="696" spans="1:2" ht="13.5" x14ac:dyDescent="0.35">
      <c r="A696" s="6">
        <f t="shared" si="3"/>
        <v>42963.66666666625</v>
      </c>
      <c r="B696" s="4">
        <v>50</v>
      </c>
    </row>
    <row r="697" spans="1:2" ht="13.5" x14ac:dyDescent="0.35">
      <c r="A697" s="6">
        <f t="shared" si="3"/>
        <v>42963.708333332914</v>
      </c>
      <c r="B697" s="4">
        <v>50</v>
      </c>
    </row>
    <row r="698" spans="1:2" ht="13.5" x14ac:dyDescent="0.35">
      <c r="A698" s="6">
        <f t="shared" si="3"/>
        <v>42963.749999999578</v>
      </c>
      <c r="B698" s="4">
        <v>50</v>
      </c>
    </row>
    <row r="699" spans="1:2" ht="13.5" x14ac:dyDescent="0.35">
      <c r="A699" s="6">
        <f t="shared" si="3"/>
        <v>42963.791666666242</v>
      </c>
      <c r="B699" s="4">
        <v>21</v>
      </c>
    </row>
    <row r="700" spans="1:2" ht="13.5" x14ac:dyDescent="0.35">
      <c r="A700" s="6">
        <f t="shared" si="3"/>
        <v>42963.833333332906</v>
      </c>
      <c r="B700" s="4">
        <v>0</v>
      </c>
    </row>
    <row r="701" spans="1:2" ht="13.5" x14ac:dyDescent="0.35">
      <c r="A701" s="6">
        <f t="shared" si="3"/>
        <v>42963.874999999571</v>
      </c>
      <c r="B701" s="4">
        <v>0</v>
      </c>
    </row>
    <row r="702" spans="1:2" ht="13.5" x14ac:dyDescent="0.35">
      <c r="A702" s="6">
        <f t="shared" si="3"/>
        <v>42963.916666666235</v>
      </c>
      <c r="B702" s="4">
        <v>0</v>
      </c>
    </row>
    <row r="703" spans="1:2" ht="13.5" x14ac:dyDescent="0.35">
      <c r="A703" s="6">
        <f t="shared" si="3"/>
        <v>42963.958333332899</v>
      </c>
      <c r="B703" s="4">
        <v>0</v>
      </c>
    </row>
    <row r="704" spans="1:2" ht="13.5" x14ac:dyDescent="0.35">
      <c r="A704" s="6">
        <f t="shared" si="3"/>
        <v>42963.999999999563</v>
      </c>
      <c r="B704" s="4">
        <v>0</v>
      </c>
    </row>
    <row r="705" spans="1:2" ht="13.5" x14ac:dyDescent="0.35">
      <c r="A705" s="6">
        <f t="shared" si="3"/>
        <v>42964.041666666228</v>
      </c>
      <c r="B705" s="4">
        <v>0</v>
      </c>
    </row>
    <row r="706" spans="1:2" ht="13.5" x14ac:dyDescent="0.35">
      <c r="A706" s="6">
        <f t="shared" si="3"/>
        <v>42964.083333332892</v>
      </c>
      <c r="B706" s="4">
        <v>0</v>
      </c>
    </row>
    <row r="707" spans="1:2" ht="13.5" x14ac:dyDescent="0.35">
      <c r="A707" s="6">
        <f t="shared" si="3"/>
        <v>42964.124999999556</v>
      </c>
      <c r="B707" s="4">
        <v>0</v>
      </c>
    </row>
    <row r="708" spans="1:2" ht="13.5" x14ac:dyDescent="0.35">
      <c r="A708" s="6">
        <f t="shared" si="3"/>
        <v>42964.16666666622</v>
      </c>
      <c r="B708" s="4">
        <v>0</v>
      </c>
    </row>
    <row r="709" spans="1:2" ht="13.5" x14ac:dyDescent="0.35">
      <c r="A709" s="6">
        <f t="shared" si="3"/>
        <v>42964.208333332885</v>
      </c>
      <c r="B709" s="4">
        <v>0</v>
      </c>
    </row>
    <row r="710" spans="1:2" ht="13.5" x14ac:dyDescent="0.35">
      <c r="A710" s="6">
        <f t="shared" si="3"/>
        <v>42964.249999999549</v>
      </c>
      <c r="B710" s="4">
        <v>38</v>
      </c>
    </row>
    <row r="711" spans="1:2" ht="13.5" x14ac:dyDescent="0.35">
      <c r="A711" s="6">
        <f t="shared" si="3"/>
        <v>42964.291666666213</v>
      </c>
      <c r="B711" s="4">
        <v>50</v>
      </c>
    </row>
    <row r="712" spans="1:2" ht="13.5" x14ac:dyDescent="0.35">
      <c r="A712" s="6">
        <f t="shared" si="3"/>
        <v>42964.333333332877</v>
      </c>
      <c r="B712" s="4">
        <v>50</v>
      </c>
    </row>
    <row r="713" spans="1:2" ht="13.5" x14ac:dyDescent="0.35">
      <c r="A713" s="6">
        <f t="shared" si="3"/>
        <v>42964.374999999542</v>
      </c>
      <c r="B713" s="4">
        <v>50</v>
      </c>
    </row>
    <row r="714" spans="1:2" ht="13.5" x14ac:dyDescent="0.35">
      <c r="A714" s="6">
        <f t="shared" si="3"/>
        <v>42964.416666666206</v>
      </c>
      <c r="B714" s="4">
        <v>50</v>
      </c>
    </row>
    <row r="715" spans="1:2" ht="13.5" x14ac:dyDescent="0.35">
      <c r="A715" s="6">
        <f t="shared" si="3"/>
        <v>42964.45833333287</v>
      </c>
      <c r="B715" s="4">
        <v>50</v>
      </c>
    </row>
    <row r="716" spans="1:2" ht="13.5" x14ac:dyDescent="0.35">
      <c r="A716" s="6">
        <f t="shared" si="3"/>
        <v>42964.499999999534</v>
      </c>
      <c r="B716" s="4">
        <v>50</v>
      </c>
    </row>
    <row r="717" spans="1:2" ht="13.5" x14ac:dyDescent="0.35">
      <c r="A717" s="6">
        <f t="shared" si="3"/>
        <v>42964.541666666199</v>
      </c>
      <c r="B717" s="4">
        <v>50</v>
      </c>
    </row>
    <row r="718" spans="1:2" ht="13.5" x14ac:dyDescent="0.35">
      <c r="A718" s="6">
        <f t="shared" si="3"/>
        <v>42964.583333332863</v>
      </c>
      <c r="B718" s="4">
        <v>50</v>
      </c>
    </row>
    <row r="719" spans="1:2" ht="13.5" x14ac:dyDescent="0.35">
      <c r="A719" s="6">
        <f t="shared" si="3"/>
        <v>42964.624999999527</v>
      </c>
      <c r="B719" s="4">
        <v>50</v>
      </c>
    </row>
    <row r="720" spans="1:2" ht="13.5" x14ac:dyDescent="0.35">
      <c r="A720" s="6">
        <f t="shared" si="3"/>
        <v>42964.666666666191</v>
      </c>
      <c r="B720" s="4">
        <v>50</v>
      </c>
    </row>
    <row r="721" spans="1:2" ht="13.5" x14ac:dyDescent="0.35">
      <c r="A721" s="6">
        <f t="shared" si="3"/>
        <v>42964.708333332856</v>
      </c>
      <c r="B721" s="4">
        <v>50</v>
      </c>
    </row>
    <row r="722" spans="1:2" ht="13.5" x14ac:dyDescent="0.35">
      <c r="A722" s="6">
        <f t="shared" si="3"/>
        <v>42964.74999999952</v>
      </c>
      <c r="B722" s="4">
        <v>50</v>
      </c>
    </row>
    <row r="723" spans="1:2" ht="13.5" x14ac:dyDescent="0.35">
      <c r="A723" s="6">
        <f t="shared" si="3"/>
        <v>42964.791666666184</v>
      </c>
      <c r="B723" s="4">
        <v>21</v>
      </c>
    </row>
    <row r="724" spans="1:2" ht="13.5" x14ac:dyDescent="0.35">
      <c r="A724" s="6">
        <f t="shared" si="3"/>
        <v>42964.833333332848</v>
      </c>
      <c r="B724" s="4">
        <v>0</v>
      </c>
    </row>
    <row r="725" spans="1:2" ht="13.5" x14ac:dyDescent="0.35">
      <c r="A725" s="6">
        <f t="shared" si="3"/>
        <v>42964.874999999513</v>
      </c>
      <c r="B725" s="4">
        <v>0</v>
      </c>
    </row>
    <row r="726" spans="1:2" ht="13.5" x14ac:dyDescent="0.35">
      <c r="A726" s="6">
        <f t="shared" si="3"/>
        <v>42964.916666666177</v>
      </c>
      <c r="B726" s="4">
        <v>0</v>
      </c>
    </row>
    <row r="727" spans="1:2" ht="13.5" x14ac:dyDescent="0.35">
      <c r="A727" s="6">
        <f t="shared" si="3"/>
        <v>42964.958333332841</v>
      </c>
      <c r="B727" s="4">
        <v>0</v>
      </c>
    </row>
    <row r="728" spans="1:2" ht="13.5" x14ac:dyDescent="0.35">
      <c r="A728" s="6">
        <f t="shared" si="3"/>
        <v>42964.999999999505</v>
      </c>
      <c r="B728" s="4">
        <v>0</v>
      </c>
    </row>
    <row r="729" spans="1:2" ht="13.5" x14ac:dyDescent="0.35">
      <c r="A729" s="6">
        <f t="shared" si="3"/>
        <v>42965.041666666169</v>
      </c>
      <c r="B729" s="4">
        <v>0</v>
      </c>
    </row>
    <row r="730" spans="1:2" ht="13.5" x14ac:dyDescent="0.35">
      <c r="A730" s="6">
        <f t="shared" si="3"/>
        <v>42965.083333332834</v>
      </c>
      <c r="B730" s="4">
        <v>0</v>
      </c>
    </row>
    <row r="731" spans="1:2" ht="13.5" x14ac:dyDescent="0.35">
      <c r="A731" s="6">
        <f t="shared" si="3"/>
        <v>42965.124999999498</v>
      </c>
      <c r="B731" s="4">
        <v>0</v>
      </c>
    </row>
    <row r="732" spans="1:2" ht="13.5" x14ac:dyDescent="0.35">
      <c r="A732" s="6">
        <f t="shared" si="3"/>
        <v>42965.166666666162</v>
      </c>
      <c r="B732" s="4">
        <v>0</v>
      </c>
    </row>
    <row r="733" spans="1:2" ht="13.5" x14ac:dyDescent="0.35">
      <c r="A733" s="6">
        <f t="shared" si="3"/>
        <v>42965.208333332826</v>
      </c>
      <c r="B733" s="4">
        <v>0</v>
      </c>
    </row>
    <row r="734" spans="1:2" ht="13.5" x14ac:dyDescent="0.35">
      <c r="A734" s="6">
        <f t="shared" si="3"/>
        <v>42965.249999999491</v>
      </c>
      <c r="B734" s="4">
        <v>38</v>
      </c>
    </row>
    <row r="735" spans="1:2" ht="13.5" x14ac:dyDescent="0.35">
      <c r="A735" s="6">
        <f t="shared" si="3"/>
        <v>42965.291666666155</v>
      </c>
      <c r="B735" s="4">
        <v>50</v>
      </c>
    </row>
    <row r="736" spans="1:2" ht="13.5" x14ac:dyDescent="0.35">
      <c r="A736" s="6">
        <f t="shared" si="3"/>
        <v>42965.333333332819</v>
      </c>
      <c r="B736" s="4">
        <v>50</v>
      </c>
    </row>
    <row r="737" spans="1:2" ht="13.5" x14ac:dyDescent="0.35">
      <c r="A737" s="6">
        <f t="shared" si="3"/>
        <v>42965.374999999483</v>
      </c>
      <c r="B737" s="4">
        <v>50</v>
      </c>
    </row>
    <row r="738" spans="1:2" ht="13.5" x14ac:dyDescent="0.35">
      <c r="A738" s="6">
        <f t="shared" si="3"/>
        <v>42965.416666666148</v>
      </c>
      <c r="B738" s="4">
        <v>50</v>
      </c>
    </row>
    <row r="739" spans="1:2" ht="13.5" x14ac:dyDescent="0.35">
      <c r="A739" s="6">
        <f t="shared" si="3"/>
        <v>42965.458333332812</v>
      </c>
      <c r="B739" s="4">
        <v>50</v>
      </c>
    </row>
    <row r="740" spans="1:2" ht="13.5" x14ac:dyDescent="0.35">
      <c r="A740" s="6">
        <f t="shared" si="3"/>
        <v>42965.499999999476</v>
      </c>
      <c r="B740" s="4">
        <v>50</v>
      </c>
    </row>
    <row r="741" spans="1:2" ht="13.5" x14ac:dyDescent="0.35">
      <c r="A741" s="6">
        <f t="shared" si="3"/>
        <v>42965.54166666614</v>
      </c>
      <c r="B741" s="4">
        <v>50</v>
      </c>
    </row>
    <row r="742" spans="1:2" ht="13.5" x14ac:dyDescent="0.35">
      <c r="A742" s="6">
        <f t="shared" si="3"/>
        <v>42965.583333332805</v>
      </c>
      <c r="B742" s="4">
        <v>50</v>
      </c>
    </row>
    <row r="743" spans="1:2" ht="13.5" x14ac:dyDescent="0.35">
      <c r="A743" s="6">
        <f t="shared" si="3"/>
        <v>42965.624999999469</v>
      </c>
      <c r="B743" s="4">
        <v>50</v>
      </c>
    </row>
    <row r="744" spans="1:2" ht="13.5" x14ac:dyDescent="0.35">
      <c r="A744" s="6">
        <f t="shared" si="3"/>
        <v>42965.666666666133</v>
      </c>
      <c r="B744" s="4">
        <v>50</v>
      </c>
    </row>
    <row r="745" spans="1:2" ht="13.5" x14ac:dyDescent="0.35">
      <c r="A745" s="6">
        <f t="shared" si="3"/>
        <v>42965.708333332797</v>
      </c>
      <c r="B745" s="4">
        <v>50</v>
      </c>
    </row>
    <row r="746" spans="1:2" ht="13.5" x14ac:dyDescent="0.35">
      <c r="A746" s="6">
        <f t="shared" si="3"/>
        <v>42965.749999999462</v>
      </c>
      <c r="B746" s="4">
        <v>50</v>
      </c>
    </row>
    <row r="747" spans="1:2" ht="13.5" x14ac:dyDescent="0.35">
      <c r="A747" s="6">
        <f t="shared" si="3"/>
        <v>42965.791666666126</v>
      </c>
      <c r="B747" s="4">
        <v>21</v>
      </c>
    </row>
    <row r="748" spans="1:2" ht="13.5" x14ac:dyDescent="0.35">
      <c r="A748" s="6">
        <f t="shared" si="3"/>
        <v>42965.83333333279</v>
      </c>
      <c r="B748" s="4">
        <v>0</v>
      </c>
    </row>
    <row r="749" spans="1:2" ht="13.5" x14ac:dyDescent="0.35">
      <c r="A749" s="6">
        <f t="shared" si="3"/>
        <v>42965.874999999454</v>
      </c>
      <c r="B749" s="4">
        <v>0</v>
      </c>
    </row>
    <row r="750" spans="1:2" ht="13.5" x14ac:dyDescent="0.35">
      <c r="A750" s="6">
        <f t="shared" si="3"/>
        <v>42965.916666666119</v>
      </c>
      <c r="B750" s="4">
        <v>0</v>
      </c>
    </row>
    <row r="751" spans="1:2" ht="13.5" x14ac:dyDescent="0.35">
      <c r="A751" s="6">
        <f t="shared" si="3"/>
        <v>42965.958333332783</v>
      </c>
      <c r="B751" s="4">
        <v>0</v>
      </c>
    </row>
    <row r="752" spans="1:2" ht="13.5" x14ac:dyDescent="0.35">
      <c r="A752" s="6">
        <f t="shared" ref="A752:A815" si="4">A751+(1/24)</f>
        <v>42965.999999999447</v>
      </c>
      <c r="B752" s="4">
        <v>0</v>
      </c>
    </row>
    <row r="753" spans="1:2" ht="13.5" x14ac:dyDescent="0.35">
      <c r="A753" s="6">
        <f t="shared" si="4"/>
        <v>42966.041666666111</v>
      </c>
      <c r="B753" s="4">
        <v>0</v>
      </c>
    </row>
    <row r="754" spans="1:2" ht="13.5" x14ac:dyDescent="0.35">
      <c r="A754" s="6">
        <f t="shared" si="4"/>
        <v>42966.083333332776</v>
      </c>
      <c r="B754" s="4">
        <v>0</v>
      </c>
    </row>
    <row r="755" spans="1:2" ht="13.5" x14ac:dyDescent="0.35">
      <c r="A755" s="6">
        <f t="shared" si="4"/>
        <v>42966.12499999944</v>
      </c>
      <c r="B755" s="4">
        <v>0</v>
      </c>
    </row>
    <row r="756" spans="1:2" ht="13.5" x14ac:dyDescent="0.35">
      <c r="A756" s="6">
        <f t="shared" si="4"/>
        <v>42966.166666666104</v>
      </c>
      <c r="B756" s="4">
        <v>0</v>
      </c>
    </row>
    <row r="757" spans="1:2" ht="13.5" x14ac:dyDescent="0.35">
      <c r="A757" s="6">
        <f t="shared" si="4"/>
        <v>42966.208333332768</v>
      </c>
      <c r="B757" s="4">
        <v>0</v>
      </c>
    </row>
    <row r="758" spans="1:2" ht="13.5" x14ac:dyDescent="0.35">
      <c r="A758" s="6">
        <f t="shared" si="4"/>
        <v>42966.249999999432</v>
      </c>
      <c r="B758" s="4">
        <v>0</v>
      </c>
    </row>
    <row r="759" spans="1:2" ht="13.5" x14ac:dyDescent="0.35">
      <c r="A759" s="6">
        <f t="shared" si="4"/>
        <v>42966.291666666097</v>
      </c>
      <c r="B759" s="4">
        <v>0</v>
      </c>
    </row>
    <row r="760" spans="1:2" ht="13.5" x14ac:dyDescent="0.35">
      <c r="A760" s="6">
        <f t="shared" si="4"/>
        <v>42966.333333332761</v>
      </c>
      <c r="B760" s="4">
        <v>0</v>
      </c>
    </row>
    <row r="761" spans="1:2" ht="13.5" x14ac:dyDescent="0.35">
      <c r="A761" s="6">
        <f t="shared" si="4"/>
        <v>42966.374999999425</v>
      </c>
      <c r="B761" s="4">
        <v>0</v>
      </c>
    </row>
    <row r="762" spans="1:2" ht="13.5" x14ac:dyDescent="0.35">
      <c r="A762" s="6">
        <f t="shared" si="4"/>
        <v>42966.416666666089</v>
      </c>
      <c r="B762" s="4">
        <v>0</v>
      </c>
    </row>
    <row r="763" spans="1:2" ht="13.5" x14ac:dyDescent="0.35">
      <c r="A763" s="6">
        <f t="shared" si="4"/>
        <v>42966.458333332754</v>
      </c>
      <c r="B763" s="4">
        <v>0</v>
      </c>
    </row>
    <row r="764" spans="1:2" ht="13.5" x14ac:dyDescent="0.35">
      <c r="A764" s="6">
        <f t="shared" si="4"/>
        <v>42966.499999999418</v>
      </c>
      <c r="B764" s="4">
        <v>0</v>
      </c>
    </row>
    <row r="765" spans="1:2" ht="13.5" x14ac:dyDescent="0.35">
      <c r="A765" s="6">
        <f t="shared" si="4"/>
        <v>42966.541666666082</v>
      </c>
      <c r="B765" s="4">
        <v>0</v>
      </c>
    </row>
    <row r="766" spans="1:2" ht="13.5" x14ac:dyDescent="0.35">
      <c r="A766" s="6">
        <f t="shared" si="4"/>
        <v>42966.583333332746</v>
      </c>
      <c r="B766" s="4">
        <v>0</v>
      </c>
    </row>
    <row r="767" spans="1:2" ht="13.5" x14ac:dyDescent="0.35">
      <c r="A767" s="6">
        <f t="shared" si="4"/>
        <v>42966.624999999411</v>
      </c>
      <c r="B767" s="4">
        <v>0</v>
      </c>
    </row>
    <row r="768" spans="1:2" ht="13.5" x14ac:dyDescent="0.35">
      <c r="A768" s="6">
        <f t="shared" si="4"/>
        <v>42966.666666666075</v>
      </c>
      <c r="B768" s="4">
        <v>0</v>
      </c>
    </row>
    <row r="769" spans="1:2" ht="13.5" x14ac:dyDescent="0.35">
      <c r="A769" s="6">
        <f t="shared" si="4"/>
        <v>42966.708333332739</v>
      </c>
      <c r="B769" s="4">
        <v>0</v>
      </c>
    </row>
    <row r="770" spans="1:2" ht="13.5" x14ac:dyDescent="0.35">
      <c r="A770" s="6">
        <f t="shared" si="4"/>
        <v>42966.749999999403</v>
      </c>
      <c r="B770" s="4">
        <v>0</v>
      </c>
    </row>
    <row r="771" spans="1:2" ht="13.5" x14ac:dyDescent="0.35">
      <c r="A771" s="6">
        <f t="shared" si="4"/>
        <v>42966.791666666068</v>
      </c>
      <c r="B771" s="4">
        <v>0</v>
      </c>
    </row>
    <row r="772" spans="1:2" ht="13.5" x14ac:dyDescent="0.35">
      <c r="A772" s="6">
        <f t="shared" si="4"/>
        <v>42966.833333332732</v>
      </c>
      <c r="B772" s="4">
        <v>0</v>
      </c>
    </row>
    <row r="773" spans="1:2" ht="13.5" x14ac:dyDescent="0.35">
      <c r="A773" s="6">
        <f t="shared" si="4"/>
        <v>42966.874999999396</v>
      </c>
      <c r="B773" s="4">
        <v>0</v>
      </c>
    </row>
    <row r="774" spans="1:2" ht="13.5" x14ac:dyDescent="0.35">
      <c r="A774" s="6">
        <f t="shared" si="4"/>
        <v>42966.91666666606</v>
      </c>
      <c r="B774" s="4">
        <v>0</v>
      </c>
    </row>
    <row r="775" spans="1:2" ht="13.5" x14ac:dyDescent="0.35">
      <c r="A775" s="6">
        <f t="shared" si="4"/>
        <v>42966.958333332725</v>
      </c>
      <c r="B775" s="4">
        <v>0</v>
      </c>
    </row>
    <row r="776" spans="1:2" ht="13.5" x14ac:dyDescent="0.35">
      <c r="A776" s="6">
        <f t="shared" si="4"/>
        <v>42966.999999999389</v>
      </c>
      <c r="B776" s="4">
        <v>0</v>
      </c>
    </row>
    <row r="777" spans="1:2" ht="13.5" x14ac:dyDescent="0.35">
      <c r="A777" s="6">
        <f t="shared" si="4"/>
        <v>42967.041666666053</v>
      </c>
      <c r="B777" s="4">
        <v>0</v>
      </c>
    </row>
    <row r="778" spans="1:2" ht="13.5" x14ac:dyDescent="0.35">
      <c r="A778" s="6">
        <f t="shared" si="4"/>
        <v>42967.083333332717</v>
      </c>
      <c r="B778" s="4">
        <v>0</v>
      </c>
    </row>
    <row r="779" spans="1:2" ht="13.5" x14ac:dyDescent="0.35">
      <c r="A779" s="6">
        <f t="shared" si="4"/>
        <v>42967.124999999382</v>
      </c>
      <c r="B779" s="4">
        <v>0</v>
      </c>
    </row>
    <row r="780" spans="1:2" ht="13.5" x14ac:dyDescent="0.35">
      <c r="A780" s="6">
        <f t="shared" si="4"/>
        <v>42967.166666666046</v>
      </c>
      <c r="B780" s="4">
        <v>0</v>
      </c>
    </row>
    <row r="781" spans="1:2" ht="13.5" x14ac:dyDescent="0.35">
      <c r="A781" s="6">
        <f t="shared" si="4"/>
        <v>42967.20833333271</v>
      </c>
      <c r="B781" s="4">
        <v>0</v>
      </c>
    </row>
    <row r="782" spans="1:2" ht="13.5" x14ac:dyDescent="0.35">
      <c r="A782" s="6">
        <f t="shared" si="4"/>
        <v>42967.249999999374</v>
      </c>
      <c r="B782" s="4">
        <v>0</v>
      </c>
    </row>
    <row r="783" spans="1:2" ht="13.5" x14ac:dyDescent="0.35">
      <c r="A783" s="6">
        <f t="shared" si="4"/>
        <v>42967.291666666039</v>
      </c>
      <c r="B783" s="4">
        <v>0</v>
      </c>
    </row>
    <row r="784" spans="1:2" ht="13.5" x14ac:dyDescent="0.35">
      <c r="A784" s="6">
        <f t="shared" si="4"/>
        <v>42967.333333332703</v>
      </c>
      <c r="B784" s="4">
        <v>0</v>
      </c>
    </row>
    <row r="785" spans="1:2" ht="13.5" x14ac:dyDescent="0.35">
      <c r="A785" s="6">
        <f t="shared" si="4"/>
        <v>42967.374999999367</v>
      </c>
      <c r="B785" s="4">
        <v>0</v>
      </c>
    </row>
    <row r="786" spans="1:2" ht="13.5" x14ac:dyDescent="0.35">
      <c r="A786" s="6">
        <f t="shared" si="4"/>
        <v>42967.416666666031</v>
      </c>
      <c r="B786" s="4">
        <v>0</v>
      </c>
    </row>
    <row r="787" spans="1:2" ht="13.5" x14ac:dyDescent="0.35">
      <c r="A787" s="6">
        <f t="shared" si="4"/>
        <v>42967.458333332695</v>
      </c>
      <c r="B787" s="4">
        <v>0</v>
      </c>
    </row>
    <row r="788" spans="1:2" ht="13.5" x14ac:dyDescent="0.35">
      <c r="A788" s="6">
        <f t="shared" si="4"/>
        <v>42967.49999999936</v>
      </c>
      <c r="B788" s="4">
        <v>0</v>
      </c>
    </row>
    <row r="789" spans="1:2" ht="13.5" x14ac:dyDescent="0.35">
      <c r="A789" s="6">
        <f t="shared" si="4"/>
        <v>42967.541666666024</v>
      </c>
      <c r="B789" s="4">
        <v>0</v>
      </c>
    </row>
    <row r="790" spans="1:2" ht="13.5" x14ac:dyDescent="0.35">
      <c r="A790" s="6">
        <f t="shared" si="4"/>
        <v>42967.583333332688</v>
      </c>
      <c r="B790" s="4">
        <v>0</v>
      </c>
    </row>
    <row r="791" spans="1:2" ht="13.5" x14ac:dyDescent="0.35">
      <c r="A791" s="6">
        <f t="shared" si="4"/>
        <v>42967.624999999352</v>
      </c>
      <c r="B791" s="4">
        <v>0</v>
      </c>
    </row>
    <row r="792" spans="1:2" ht="13.5" x14ac:dyDescent="0.35">
      <c r="A792" s="6">
        <f t="shared" si="4"/>
        <v>42967.666666666017</v>
      </c>
      <c r="B792" s="4">
        <v>0</v>
      </c>
    </row>
    <row r="793" spans="1:2" ht="13.5" x14ac:dyDescent="0.35">
      <c r="A793" s="6">
        <f t="shared" si="4"/>
        <v>42967.708333332681</v>
      </c>
      <c r="B793" s="4">
        <v>0</v>
      </c>
    </row>
    <row r="794" spans="1:2" ht="13.5" x14ac:dyDescent="0.35">
      <c r="A794" s="6">
        <f t="shared" si="4"/>
        <v>42967.749999999345</v>
      </c>
      <c r="B794" s="4">
        <v>0</v>
      </c>
    </row>
    <row r="795" spans="1:2" ht="13.5" x14ac:dyDescent="0.35">
      <c r="A795" s="6">
        <f t="shared" si="4"/>
        <v>42967.791666666009</v>
      </c>
      <c r="B795" s="4">
        <v>0</v>
      </c>
    </row>
    <row r="796" spans="1:2" ht="13.5" x14ac:dyDescent="0.35">
      <c r="A796" s="6">
        <f t="shared" si="4"/>
        <v>42967.833333332674</v>
      </c>
      <c r="B796" s="4">
        <v>0</v>
      </c>
    </row>
    <row r="797" spans="1:2" ht="13.5" x14ac:dyDescent="0.35">
      <c r="A797" s="6">
        <f t="shared" si="4"/>
        <v>42967.874999999338</v>
      </c>
      <c r="B797" s="4">
        <v>0</v>
      </c>
    </row>
    <row r="798" spans="1:2" ht="13.5" x14ac:dyDescent="0.35">
      <c r="A798" s="6">
        <f t="shared" si="4"/>
        <v>42967.916666666002</v>
      </c>
      <c r="B798" s="4">
        <v>0</v>
      </c>
    </row>
    <row r="799" spans="1:2" ht="13.5" x14ac:dyDescent="0.35">
      <c r="A799" s="6">
        <f t="shared" si="4"/>
        <v>42967.958333332666</v>
      </c>
      <c r="B799" s="4">
        <v>0</v>
      </c>
    </row>
    <row r="800" spans="1:2" ht="13.5" x14ac:dyDescent="0.35">
      <c r="A800" s="6">
        <f t="shared" si="4"/>
        <v>42967.999999999331</v>
      </c>
      <c r="B800" s="4">
        <v>0</v>
      </c>
    </row>
    <row r="801" spans="1:2" ht="13.5" x14ac:dyDescent="0.35">
      <c r="A801" s="6">
        <f t="shared" si="4"/>
        <v>42968.041666665995</v>
      </c>
      <c r="B801" s="4">
        <v>0</v>
      </c>
    </row>
    <row r="802" spans="1:2" ht="13.5" x14ac:dyDescent="0.35">
      <c r="A802" s="6">
        <f t="shared" si="4"/>
        <v>42968.083333332659</v>
      </c>
      <c r="B802" s="4">
        <v>0</v>
      </c>
    </row>
    <row r="803" spans="1:2" ht="13.5" x14ac:dyDescent="0.35">
      <c r="A803" s="6">
        <f t="shared" si="4"/>
        <v>42968.124999999323</v>
      </c>
      <c r="B803" s="4">
        <v>0</v>
      </c>
    </row>
    <row r="804" spans="1:2" ht="13.5" x14ac:dyDescent="0.35">
      <c r="A804" s="6">
        <f t="shared" si="4"/>
        <v>42968.166666665988</v>
      </c>
      <c r="B804" s="4">
        <v>0</v>
      </c>
    </row>
    <row r="805" spans="1:2" ht="13.5" x14ac:dyDescent="0.35">
      <c r="A805" s="6">
        <f t="shared" si="4"/>
        <v>42968.208333332652</v>
      </c>
      <c r="B805" s="4">
        <v>0</v>
      </c>
    </row>
    <row r="806" spans="1:2" ht="13.5" x14ac:dyDescent="0.35">
      <c r="A806" s="6">
        <f t="shared" si="4"/>
        <v>42968.249999999316</v>
      </c>
      <c r="B806" s="4">
        <v>38</v>
      </c>
    </row>
    <row r="807" spans="1:2" ht="13.5" x14ac:dyDescent="0.35">
      <c r="A807" s="6">
        <f t="shared" si="4"/>
        <v>42968.29166666598</v>
      </c>
      <c r="B807" s="4">
        <v>50</v>
      </c>
    </row>
    <row r="808" spans="1:2" ht="13.5" x14ac:dyDescent="0.35">
      <c r="A808" s="6">
        <f t="shared" si="4"/>
        <v>42968.333333332645</v>
      </c>
      <c r="B808" s="4">
        <v>50</v>
      </c>
    </row>
    <row r="809" spans="1:2" ht="13.5" x14ac:dyDescent="0.35">
      <c r="A809" s="6">
        <f t="shared" si="4"/>
        <v>42968.374999999309</v>
      </c>
      <c r="B809" s="4">
        <v>50</v>
      </c>
    </row>
    <row r="810" spans="1:2" ht="13.5" x14ac:dyDescent="0.35">
      <c r="A810" s="6">
        <f t="shared" si="4"/>
        <v>42968.416666665973</v>
      </c>
      <c r="B810" s="4">
        <v>50</v>
      </c>
    </row>
    <row r="811" spans="1:2" ht="13.5" x14ac:dyDescent="0.35">
      <c r="A811" s="6">
        <f t="shared" si="4"/>
        <v>42968.458333332637</v>
      </c>
      <c r="B811" s="4">
        <v>50</v>
      </c>
    </row>
    <row r="812" spans="1:2" ht="13.5" x14ac:dyDescent="0.35">
      <c r="A812" s="6">
        <f t="shared" si="4"/>
        <v>42968.499999999302</v>
      </c>
      <c r="B812" s="4">
        <v>50</v>
      </c>
    </row>
    <row r="813" spans="1:2" ht="13.5" x14ac:dyDescent="0.35">
      <c r="A813" s="6">
        <f t="shared" si="4"/>
        <v>42968.541666665966</v>
      </c>
      <c r="B813" s="4">
        <v>50</v>
      </c>
    </row>
    <row r="814" spans="1:2" ht="13.5" x14ac:dyDescent="0.35">
      <c r="A814" s="6">
        <f t="shared" si="4"/>
        <v>42968.58333333263</v>
      </c>
      <c r="B814" s="4">
        <v>50</v>
      </c>
    </row>
    <row r="815" spans="1:2" ht="13.5" x14ac:dyDescent="0.35">
      <c r="A815" s="6">
        <f t="shared" si="4"/>
        <v>42968.624999999294</v>
      </c>
      <c r="B815" s="4">
        <v>50</v>
      </c>
    </row>
    <row r="816" spans="1:2" ht="13.5" x14ac:dyDescent="0.35">
      <c r="A816" s="6">
        <f t="shared" ref="A816:A879" si="5">A815+(1/24)</f>
        <v>42968.666666665958</v>
      </c>
      <c r="B816" s="4">
        <v>50</v>
      </c>
    </row>
    <row r="817" spans="1:2" ht="13.5" x14ac:dyDescent="0.35">
      <c r="A817" s="6">
        <f t="shared" si="5"/>
        <v>42968.708333332623</v>
      </c>
      <c r="B817" s="4">
        <v>50</v>
      </c>
    </row>
    <row r="818" spans="1:2" ht="13.5" x14ac:dyDescent="0.35">
      <c r="A818" s="6">
        <f t="shared" si="5"/>
        <v>42968.749999999287</v>
      </c>
      <c r="B818" s="4">
        <v>50</v>
      </c>
    </row>
    <row r="819" spans="1:2" ht="13.5" x14ac:dyDescent="0.35">
      <c r="A819" s="6">
        <f t="shared" si="5"/>
        <v>42968.791666665951</v>
      </c>
      <c r="B819" s="4">
        <v>21</v>
      </c>
    </row>
    <row r="820" spans="1:2" ht="13.5" x14ac:dyDescent="0.35">
      <c r="A820" s="6">
        <f t="shared" si="5"/>
        <v>42968.833333332615</v>
      </c>
      <c r="B820" s="4">
        <v>0</v>
      </c>
    </row>
    <row r="821" spans="1:2" ht="13.5" x14ac:dyDescent="0.35">
      <c r="A821" s="6">
        <f t="shared" si="5"/>
        <v>42968.87499999928</v>
      </c>
      <c r="B821" s="4">
        <v>0</v>
      </c>
    </row>
    <row r="822" spans="1:2" ht="13.5" x14ac:dyDescent="0.35">
      <c r="A822" s="6">
        <f t="shared" si="5"/>
        <v>42968.916666665944</v>
      </c>
      <c r="B822" s="4">
        <v>0</v>
      </c>
    </row>
    <row r="823" spans="1:2" ht="13.5" x14ac:dyDescent="0.35">
      <c r="A823" s="6">
        <f t="shared" si="5"/>
        <v>42968.958333332608</v>
      </c>
      <c r="B823" s="4">
        <v>0</v>
      </c>
    </row>
    <row r="824" spans="1:2" ht="13.5" x14ac:dyDescent="0.35">
      <c r="A824" s="6">
        <f t="shared" si="5"/>
        <v>42968.999999999272</v>
      </c>
      <c r="B824" s="4">
        <v>0</v>
      </c>
    </row>
    <row r="825" spans="1:2" ht="13.5" x14ac:dyDescent="0.35">
      <c r="A825" s="6">
        <f t="shared" si="5"/>
        <v>42969.041666665937</v>
      </c>
      <c r="B825" s="4">
        <v>0</v>
      </c>
    </row>
    <row r="826" spans="1:2" ht="13.5" x14ac:dyDescent="0.35">
      <c r="A826" s="6">
        <f t="shared" si="5"/>
        <v>42969.083333332601</v>
      </c>
      <c r="B826" s="4">
        <v>0</v>
      </c>
    </row>
    <row r="827" spans="1:2" ht="13.5" x14ac:dyDescent="0.35">
      <c r="A827" s="6">
        <f t="shared" si="5"/>
        <v>42969.124999999265</v>
      </c>
      <c r="B827" s="4">
        <v>0</v>
      </c>
    </row>
    <row r="828" spans="1:2" ht="13.5" x14ac:dyDescent="0.35">
      <c r="A828" s="6">
        <f t="shared" si="5"/>
        <v>42969.166666665929</v>
      </c>
      <c r="B828" s="4">
        <v>0</v>
      </c>
    </row>
    <row r="829" spans="1:2" ht="13.5" x14ac:dyDescent="0.35">
      <c r="A829" s="6">
        <f t="shared" si="5"/>
        <v>42969.208333332594</v>
      </c>
      <c r="B829" s="4">
        <v>0</v>
      </c>
    </row>
    <row r="830" spans="1:2" ht="13.5" x14ac:dyDescent="0.35">
      <c r="A830" s="6">
        <f t="shared" si="5"/>
        <v>42969.249999999258</v>
      </c>
      <c r="B830" s="4">
        <v>38</v>
      </c>
    </row>
    <row r="831" spans="1:2" ht="13.5" x14ac:dyDescent="0.35">
      <c r="A831" s="6">
        <f t="shared" si="5"/>
        <v>42969.291666665922</v>
      </c>
      <c r="B831" s="4">
        <v>50</v>
      </c>
    </row>
    <row r="832" spans="1:2" ht="13.5" x14ac:dyDescent="0.35">
      <c r="A832" s="6">
        <f t="shared" si="5"/>
        <v>42969.333333332586</v>
      </c>
      <c r="B832" s="4">
        <v>50</v>
      </c>
    </row>
    <row r="833" spans="1:2" ht="13.5" x14ac:dyDescent="0.35">
      <c r="A833" s="6">
        <f t="shared" si="5"/>
        <v>42969.374999999251</v>
      </c>
      <c r="B833" s="4">
        <v>50</v>
      </c>
    </row>
    <row r="834" spans="1:2" ht="13.5" x14ac:dyDescent="0.35">
      <c r="A834" s="6">
        <f t="shared" si="5"/>
        <v>42969.416666665915</v>
      </c>
      <c r="B834" s="4">
        <v>50</v>
      </c>
    </row>
    <row r="835" spans="1:2" ht="13.5" x14ac:dyDescent="0.35">
      <c r="A835" s="6">
        <f t="shared" si="5"/>
        <v>42969.458333332579</v>
      </c>
      <c r="B835" s="4">
        <v>50</v>
      </c>
    </row>
    <row r="836" spans="1:2" ht="13.5" x14ac:dyDescent="0.35">
      <c r="A836" s="6">
        <f t="shared" si="5"/>
        <v>42969.499999999243</v>
      </c>
      <c r="B836" s="4">
        <v>50</v>
      </c>
    </row>
    <row r="837" spans="1:2" ht="13.5" x14ac:dyDescent="0.35">
      <c r="A837" s="6">
        <f t="shared" si="5"/>
        <v>42969.541666665908</v>
      </c>
      <c r="B837" s="4">
        <v>50</v>
      </c>
    </row>
    <row r="838" spans="1:2" ht="13.5" x14ac:dyDescent="0.35">
      <c r="A838" s="6">
        <f t="shared" si="5"/>
        <v>42969.583333332572</v>
      </c>
      <c r="B838" s="4">
        <v>50</v>
      </c>
    </row>
    <row r="839" spans="1:2" ht="13.5" x14ac:dyDescent="0.35">
      <c r="A839" s="6">
        <f t="shared" si="5"/>
        <v>42969.624999999236</v>
      </c>
      <c r="B839" s="4">
        <v>50</v>
      </c>
    </row>
    <row r="840" spans="1:2" ht="13.5" x14ac:dyDescent="0.35">
      <c r="A840" s="6">
        <f t="shared" si="5"/>
        <v>42969.6666666659</v>
      </c>
      <c r="B840" s="4">
        <v>50</v>
      </c>
    </row>
    <row r="841" spans="1:2" ht="13.5" x14ac:dyDescent="0.35">
      <c r="A841" s="6">
        <f t="shared" si="5"/>
        <v>42969.708333332565</v>
      </c>
      <c r="B841" s="4">
        <v>50</v>
      </c>
    </row>
    <row r="842" spans="1:2" ht="13.5" x14ac:dyDescent="0.35">
      <c r="A842" s="6">
        <f t="shared" si="5"/>
        <v>42969.749999999229</v>
      </c>
      <c r="B842" s="4">
        <v>50</v>
      </c>
    </row>
    <row r="843" spans="1:2" ht="13.5" x14ac:dyDescent="0.35">
      <c r="A843" s="6">
        <f t="shared" si="5"/>
        <v>42969.791666665893</v>
      </c>
      <c r="B843" s="4">
        <v>21</v>
      </c>
    </row>
    <row r="844" spans="1:2" ht="13.5" x14ac:dyDescent="0.35">
      <c r="A844" s="6">
        <f t="shared" si="5"/>
        <v>42969.833333332557</v>
      </c>
      <c r="B844" s="4">
        <v>0</v>
      </c>
    </row>
    <row r="845" spans="1:2" ht="13.5" x14ac:dyDescent="0.35">
      <c r="A845" s="6">
        <f t="shared" si="5"/>
        <v>42969.874999999221</v>
      </c>
      <c r="B845" s="4">
        <v>0</v>
      </c>
    </row>
    <row r="846" spans="1:2" ht="13.5" x14ac:dyDescent="0.35">
      <c r="A846" s="6">
        <f t="shared" si="5"/>
        <v>42969.916666665886</v>
      </c>
      <c r="B846" s="4">
        <v>0</v>
      </c>
    </row>
    <row r="847" spans="1:2" ht="13.5" x14ac:dyDescent="0.35">
      <c r="A847" s="6">
        <f t="shared" si="5"/>
        <v>42969.95833333255</v>
      </c>
      <c r="B847" s="4">
        <v>0</v>
      </c>
    </row>
    <row r="848" spans="1:2" ht="13.5" x14ac:dyDescent="0.35">
      <c r="A848" s="6">
        <f t="shared" si="5"/>
        <v>42969.999999999214</v>
      </c>
      <c r="B848" s="4">
        <v>0</v>
      </c>
    </row>
    <row r="849" spans="1:2" ht="13.5" x14ac:dyDescent="0.35">
      <c r="A849" s="6">
        <f t="shared" si="5"/>
        <v>42970.041666665878</v>
      </c>
      <c r="B849" s="4">
        <v>0</v>
      </c>
    </row>
    <row r="850" spans="1:2" ht="13.5" x14ac:dyDescent="0.35">
      <c r="A850" s="6">
        <f t="shared" si="5"/>
        <v>42970.083333332543</v>
      </c>
      <c r="B850" s="4">
        <v>0</v>
      </c>
    </row>
    <row r="851" spans="1:2" ht="13.5" x14ac:dyDescent="0.35">
      <c r="A851" s="6">
        <f t="shared" si="5"/>
        <v>42970.124999999207</v>
      </c>
      <c r="B851" s="4">
        <v>0</v>
      </c>
    </row>
    <row r="852" spans="1:2" ht="13.5" x14ac:dyDescent="0.35">
      <c r="A852" s="6">
        <f t="shared" si="5"/>
        <v>42970.166666665871</v>
      </c>
      <c r="B852" s="4">
        <v>0</v>
      </c>
    </row>
    <row r="853" spans="1:2" ht="13.5" x14ac:dyDescent="0.35">
      <c r="A853" s="6">
        <f t="shared" si="5"/>
        <v>42970.208333332535</v>
      </c>
      <c r="B853" s="4">
        <v>0</v>
      </c>
    </row>
    <row r="854" spans="1:2" ht="13.5" x14ac:dyDescent="0.35">
      <c r="A854" s="6">
        <f t="shared" si="5"/>
        <v>42970.2499999992</v>
      </c>
      <c r="B854" s="4">
        <v>38</v>
      </c>
    </row>
    <row r="855" spans="1:2" ht="13.5" x14ac:dyDescent="0.35">
      <c r="A855" s="6">
        <f t="shared" si="5"/>
        <v>42970.291666665864</v>
      </c>
      <c r="B855" s="4">
        <v>50</v>
      </c>
    </row>
    <row r="856" spans="1:2" ht="13.5" x14ac:dyDescent="0.35">
      <c r="A856" s="6">
        <f t="shared" si="5"/>
        <v>42970.333333332528</v>
      </c>
      <c r="B856" s="4">
        <v>50</v>
      </c>
    </row>
    <row r="857" spans="1:2" ht="13.5" x14ac:dyDescent="0.35">
      <c r="A857" s="6">
        <f t="shared" si="5"/>
        <v>42970.374999999192</v>
      </c>
      <c r="B857" s="4">
        <v>50</v>
      </c>
    </row>
    <row r="858" spans="1:2" ht="13.5" x14ac:dyDescent="0.35">
      <c r="A858" s="6">
        <f t="shared" si="5"/>
        <v>42970.416666665857</v>
      </c>
      <c r="B858" s="4">
        <v>50</v>
      </c>
    </row>
    <row r="859" spans="1:2" ht="13.5" x14ac:dyDescent="0.35">
      <c r="A859" s="6">
        <f t="shared" si="5"/>
        <v>42970.458333332521</v>
      </c>
      <c r="B859" s="4">
        <v>50</v>
      </c>
    </row>
    <row r="860" spans="1:2" ht="13.5" x14ac:dyDescent="0.35">
      <c r="A860" s="6">
        <f t="shared" si="5"/>
        <v>42970.499999999185</v>
      </c>
      <c r="B860" s="4">
        <v>50</v>
      </c>
    </row>
    <row r="861" spans="1:2" ht="13.5" x14ac:dyDescent="0.35">
      <c r="A861" s="6">
        <f t="shared" si="5"/>
        <v>42970.541666665849</v>
      </c>
      <c r="B861" s="4">
        <v>50</v>
      </c>
    </row>
    <row r="862" spans="1:2" ht="13.5" x14ac:dyDescent="0.35">
      <c r="A862" s="6">
        <f t="shared" si="5"/>
        <v>42970.583333332514</v>
      </c>
      <c r="B862" s="4">
        <v>50</v>
      </c>
    </row>
    <row r="863" spans="1:2" ht="13.5" x14ac:dyDescent="0.35">
      <c r="A863" s="6">
        <f t="shared" si="5"/>
        <v>42970.624999999178</v>
      </c>
      <c r="B863" s="4">
        <v>50</v>
      </c>
    </row>
    <row r="864" spans="1:2" ht="13.5" x14ac:dyDescent="0.35">
      <c r="A864" s="6">
        <f t="shared" si="5"/>
        <v>42970.666666665842</v>
      </c>
      <c r="B864" s="4">
        <v>50</v>
      </c>
    </row>
    <row r="865" spans="1:2" ht="13.5" x14ac:dyDescent="0.35">
      <c r="A865" s="6">
        <f t="shared" si="5"/>
        <v>42970.708333332506</v>
      </c>
      <c r="B865" s="4">
        <v>50</v>
      </c>
    </row>
    <row r="866" spans="1:2" ht="13.5" x14ac:dyDescent="0.35">
      <c r="A866" s="6">
        <f t="shared" si="5"/>
        <v>42970.749999999171</v>
      </c>
      <c r="B866" s="4">
        <v>50</v>
      </c>
    </row>
    <row r="867" spans="1:2" ht="13.5" x14ac:dyDescent="0.35">
      <c r="A867" s="6">
        <f t="shared" si="5"/>
        <v>42970.791666665835</v>
      </c>
      <c r="B867" s="4">
        <v>21</v>
      </c>
    </row>
    <row r="868" spans="1:2" ht="13.5" x14ac:dyDescent="0.35">
      <c r="A868" s="6">
        <f t="shared" si="5"/>
        <v>42970.833333332499</v>
      </c>
      <c r="B868" s="4">
        <v>0</v>
      </c>
    </row>
    <row r="869" spans="1:2" ht="13.5" x14ac:dyDescent="0.35">
      <c r="A869" s="6">
        <f t="shared" si="5"/>
        <v>42970.874999999163</v>
      </c>
      <c r="B869" s="4">
        <v>0</v>
      </c>
    </row>
    <row r="870" spans="1:2" ht="13.5" x14ac:dyDescent="0.35">
      <c r="A870" s="6">
        <f t="shared" si="5"/>
        <v>42970.916666665828</v>
      </c>
      <c r="B870" s="4">
        <v>0</v>
      </c>
    </row>
    <row r="871" spans="1:2" ht="13.5" x14ac:dyDescent="0.35">
      <c r="A871" s="6">
        <f t="shared" si="5"/>
        <v>42970.958333332492</v>
      </c>
      <c r="B871" s="4">
        <v>0</v>
      </c>
    </row>
    <row r="872" spans="1:2" ht="13.5" x14ac:dyDescent="0.35">
      <c r="A872" s="6">
        <f t="shared" si="5"/>
        <v>42970.999999999156</v>
      </c>
      <c r="B872" s="4">
        <v>0</v>
      </c>
    </row>
    <row r="873" spans="1:2" ht="13.5" x14ac:dyDescent="0.35">
      <c r="A873" s="6">
        <f t="shared" si="5"/>
        <v>42971.04166666582</v>
      </c>
      <c r="B873" s="4">
        <v>0</v>
      </c>
    </row>
    <row r="874" spans="1:2" ht="13.5" x14ac:dyDescent="0.35">
      <c r="A874" s="6">
        <f t="shared" si="5"/>
        <v>42971.083333332484</v>
      </c>
      <c r="B874" s="4">
        <v>0</v>
      </c>
    </row>
    <row r="875" spans="1:2" ht="13.5" x14ac:dyDescent="0.35">
      <c r="A875" s="6">
        <f t="shared" si="5"/>
        <v>42971.124999999149</v>
      </c>
      <c r="B875" s="4">
        <v>0</v>
      </c>
    </row>
    <row r="876" spans="1:2" ht="13.5" x14ac:dyDescent="0.35">
      <c r="A876" s="6">
        <f t="shared" si="5"/>
        <v>42971.166666665813</v>
      </c>
      <c r="B876" s="4">
        <v>0</v>
      </c>
    </row>
    <row r="877" spans="1:2" ht="13.5" x14ac:dyDescent="0.35">
      <c r="A877" s="6">
        <f t="shared" si="5"/>
        <v>42971.208333332477</v>
      </c>
      <c r="B877" s="4">
        <v>0</v>
      </c>
    </row>
    <row r="878" spans="1:2" ht="13.5" x14ac:dyDescent="0.35">
      <c r="A878" s="6">
        <f t="shared" si="5"/>
        <v>42971.249999999141</v>
      </c>
      <c r="B878" s="4">
        <v>38</v>
      </c>
    </row>
    <row r="879" spans="1:2" ht="13.5" x14ac:dyDescent="0.35">
      <c r="A879" s="6">
        <f t="shared" si="5"/>
        <v>42971.291666665806</v>
      </c>
      <c r="B879" s="4">
        <v>50</v>
      </c>
    </row>
    <row r="880" spans="1:2" ht="13.5" x14ac:dyDescent="0.35">
      <c r="A880" s="6">
        <f t="shared" ref="A880:A943" si="6">A879+(1/24)</f>
        <v>42971.33333333247</v>
      </c>
      <c r="B880" s="4">
        <v>50</v>
      </c>
    </row>
    <row r="881" spans="1:2" ht="13.5" x14ac:dyDescent="0.35">
      <c r="A881" s="6">
        <f t="shared" si="6"/>
        <v>42971.374999999134</v>
      </c>
      <c r="B881" s="4">
        <v>50</v>
      </c>
    </row>
    <row r="882" spans="1:2" ht="13.5" x14ac:dyDescent="0.35">
      <c r="A882" s="6">
        <f t="shared" si="6"/>
        <v>42971.416666665798</v>
      </c>
      <c r="B882" s="4">
        <v>50</v>
      </c>
    </row>
    <row r="883" spans="1:2" ht="13.5" x14ac:dyDescent="0.35">
      <c r="A883" s="6">
        <f t="shared" si="6"/>
        <v>42971.458333332463</v>
      </c>
      <c r="B883" s="4">
        <v>50</v>
      </c>
    </row>
    <row r="884" spans="1:2" ht="13.5" x14ac:dyDescent="0.35">
      <c r="A884" s="6">
        <f t="shared" si="6"/>
        <v>42971.499999999127</v>
      </c>
      <c r="B884" s="4">
        <v>50</v>
      </c>
    </row>
    <row r="885" spans="1:2" ht="13.5" x14ac:dyDescent="0.35">
      <c r="A885" s="6">
        <f t="shared" si="6"/>
        <v>42971.541666665791</v>
      </c>
      <c r="B885" s="4">
        <v>50</v>
      </c>
    </row>
    <row r="886" spans="1:2" ht="13.5" x14ac:dyDescent="0.35">
      <c r="A886" s="6">
        <f t="shared" si="6"/>
        <v>42971.583333332455</v>
      </c>
      <c r="B886" s="4">
        <v>50</v>
      </c>
    </row>
    <row r="887" spans="1:2" ht="13.5" x14ac:dyDescent="0.35">
      <c r="A887" s="6">
        <f t="shared" si="6"/>
        <v>42971.62499999912</v>
      </c>
      <c r="B887" s="4">
        <v>50</v>
      </c>
    </row>
    <row r="888" spans="1:2" ht="13.5" x14ac:dyDescent="0.35">
      <c r="A888" s="6">
        <f t="shared" si="6"/>
        <v>42971.666666665784</v>
      </c>
      <c r="B888" s="4">
        <v>50</v>
      </c>
    </row>
    <row r="889" spans="1:2" ht="13.5" x14ac:dyDescent="0.35">
      <c r="A889" s="6">
        <f t="shared" si="6"/>
        <v>42971.708333332448</v>
      </c>
      <c r="B889" s="4">
        <v>50</v>
      </c>
    </row>
    <row r="890" spans="1:2" ht="13.5" x14ac:dyDescent="0.35">
      <c r="A890" s="6">
        <f t="shared" si="6"/>
        <v>42971.749999999112</v>
      </c>
      <c r="B890" s="4">
        <v>50</v>
      </c>
    </row>
    <row r="891" spans="1:2" ht="13.5" x14ac:dyDescent="0.35">
      <c r="A891" s="6">
        <f t="shared" si="6"/>
        <v>42971.791666665777</v>
      </c>
      <c r="B891" s="4">
        <v>21</v>
      </c>
    </row>
    <row r="892" spans="1:2" ht="13.5" x14ac:dyDescent="0.35">
      <c r="A892" s="6">
        <f t="shared" si="6"/>
        <v>42971.833333332441</v>
      </c>
      <c r="B892" s="4">
        <v>0</v>
      </c>
    </row>
    <row r="893" spans="1:2" ht="13.5" x14ac:dyDescent="0.35">
      <c r="A893" s="6">
        <f t="shared" si="6"/>
        <v>42971.874999999105</v>
      </c>
      <c r="B893" s="4">
        <v>0</v>
      </c>
    </row>
    <row r="894" spans="1:2" ht="13.5" x14ac:dyDescent="0.35">
      <c r="A894" s="6">
        <f t="shared" si="6"/>
        <v>42971.916666665769</v>
      </c>
      <c r="B894" s="4">
        <v>0</v>
      </c>
    </row>
    <row r="895" spans="1:2" ht="13.5" x14ac:dyDescent="0.35">
      <c r="A895" s="6">
        <f t="shared" si="6"/>
        <v>42971.958333332434</v>
      </c>
      <c r="B895" s="4">
        <v>0</v>
      </c>
    </row>
    <row r="896" spans="1:2" ht="13.5" x14ac:dyDescent="0.35">
      <c r="A896" s="6"/>
      <c r="B896" s="4"/>
    </row>
    <row r="897" spans="1:2" ht="13.5" x14ac:dyDescent="0.35">
      <c r="A897" s="6"/>
      <c r="B897" s="4"/>
    </row>
    <row r="898" spans="1:2" ht="13.5" x14ac:dyDescent="0.35">
      <c r="A898" s="6"/>
      <c r="B898" s="4"/>
    </row>
    <row r="899" spans="1:2" ht="13.5" x14ac:dyDescent="0.35">
      <c r="A899" s="6"/>
      <c r="B899" s="4"/>
    </row>
    <row r="900" spans="1:2" ht="13.5" x14ac:dyDescent="0.35">
      <c r="A900" s="6"/>
      <c r="B900" s="4"/>
    </row>
    <row r="901" spans="1:2" ht="13.5" x14ac:dyDescent="0.35">
      <c r="A901" s="6"/>
      <c r="B901" s="4"/>
    </row>
    <row r="902" spans="1:2" ht="13.5" x14ac:dyDescent="0.35">
      <c r="A902" s="6"/>
      <c r="B902" s="4"/>
    </row>
    <row r="903" spans="1:2" ht="13.5" x14ac:dyDescent="0.35">
      <c r="A903" s="6"/>
      <c r="B903" s="4"/>
    </row>
    <row r="904" spans="1:2" ht="13.5" x14ac:dyDescent="0.35">
      <c r="A904" s="6"/>
      <c r="B904" s="4"/>
    </row>
    <row r="905" spans="1:2" ht="13.5" x14ac:dyDescent="0.35">
      <c r="A905" s="6"/>
      <c r="B905" s="4"/>
    </row>
    <row r="906" spans="1:2" ht="13.5" x14ac:dyDescent="0.35">
      <c r="A906" s="6"/>
      <c r="B906" s="4"/>
    </row>
    <row r="907" spans="1:2" ht="13.5" x14ac:dyDescent="0.35">
      <c r="A907" s="6"/>
      <c r="B907" s="4"/>
    </row>
    <row r="908" spans="1:2" ht="13.5" x14ac:dyDescent="0.35">
      <c r="A908" s="6"/>
      <c r="B908" s="4"/>
    </row>
    <row r="909" spans="1:2" ht="13.5" x14ac:dyDescent="0.35">
      <c r="A909" s="6"/>
      <c r="B909" s="4"/>
    </row>
    <row r="910" spans="1:2" ht="13.5" x14ac:dyDescent="0.35">
      <c r="A910" s="6"/>
      <c r="B910" s="4"/>
    </row>
    <row r="911" spans="1:2" ht="13.5" x14ac:dyDescent="0.35">
      <c r="A911" s="6"/>
      <c r="B911" s="4"/>
    </row>
    <row r="912" spans="1:2" ht="13.5" x14ac:dyDescent="0.35">
      <c r="A912" s="6"/>
      <c r="B912" s="4"/>
    </row>
    <row r="913" spans="1:2" ht="13.5" x14ac:dyDescent="0.35">
      <c r="A913" s="6"/>
      <c r="B913" s="4"/>
    </row>
    <row r="914" spans="1:2" ht="13.5" x14ac:dyDescent="0.35">
      <c r="A914" s="6"/>
      <c r="B914" s="4"/>
    </row>
    <row r="915" spans="1:2" ht="13.5" x14ac:dyDescent="0.35">
      <c r="A915" s="6"/>
      <c r="B915" s="4"/>
    </row>
    <row r="916" spans="1:2" ht="13.5" x14ac:dyDescent="0.35">
      <c r="A916" s="6"/>
      <c r="B916" s="4"/>
    </row>
    <row r="917" spans="1:2" ht="13.5" x14ac:dyDescent="0.35">
      <c r="A917" s="6"/>
      <c r="B917" s="4"/>
    </row>
    <row r="918" spans="1:2" ht="13.5" x14ac:dyDescent="0.35">
      <c r="A918" s="6"/>
      <c r="B918" s="4"/>
    </row>
    <row r="919" spans="1:2" ht="13.5" x14ac:dyDescent="0.35">
      <c r="A919" s="6"/>
      <c r="B919" s="4"/>
    </row>
    <row r="920" spans="1:2" ht="13.5" x14ac:dyDescent="0.35">
      <c r="A920" s="6"/>
      <c r="B920" s="4"/>
    </row>
    <row r="921" spans="1:2" ht="13.5" x14ac:dyDescent="0.35">
      <c r="A921" s="6"/>
      <c r="B921" s="4"/>
    </row>
    <row r="922" spans="1:2" ht="13.5" x14ac:dyDescent="0.35">
      <c r="A922" s="6"/>
      <c r="B922" s="4"/>
    </row>
    <row r="923" spans="1:2" ht="13.5" x14ac:dyDescent="0.35">
      <c r="A923" s="6"/>
      <c r="B923" s="4"/>
    </row>
    <row r="924" spans="1:2" ht="13.5" x14ac:dyDescent="0.35">
      <c r="A924" s="6"/>
      <c r="B924" s="4"/>
    </row>
    <row r="925" spans="1:2" ht="13.5" x14ac:dyDescent="0.35">
      <c r="A925" s="6"/>
      <c r="B925" s="4"/>
    </row>
    <row r="926" spans="1:2" ht="13.5" x14ac:dyDescent="0.35">
      <c r="A926" s="6"/>
      <c r="B926" s="4"/>
    </row>
    <row r="927" spans="1:2" ht="13.5" x14ac:dyDescent="0.35">
      <c r="A927" s="6"/>
      <c r="B927" s="4"/>
    </row>
    <row r="928" spans="1:2" ht="13.5" x14ac:dyDescent="0.35">
      <c r="A928" s="6"/>
      <c r="B928" s="4"/>
    </row>
    <row r="929" spans="1:2" ht="13.5" x14ac:dyDescent="0.35">
      <c r="A929" s="6"/>
      <c r="B929" s="4"/>
    </row>
    <row r="930" spans="1:2" ht="13.5" x14ac:dyDescent="0.35">
      <c r="A930" s="6"/>
      <c r="B930" s="4"/>
    </row>
    <row r="931" spans="1:2" ht="13.5" x14ac:dyDescent="0.35">
      <c r="A931" s="6"/>
      <c r="B931" s="4"/>
    </row>
    <row r="932" spans="1:2" ht="13.5" x14ac:dyDescent="0.35">
      <c r="A932" s="6"/>
      <c r="B932" s="4"/>
    </row>
    <row r="933" spans="1:2" ht="13.5" x14ac:dyDescent="0.35">
      <c r="A933" s="6"/>
      <c r="B933" s="4"/>
    </row>
    <row r="934" spans="1:2" ht="13.5" x14ac:dyDescent="0.35">
      <c r="A934" s="6"/>
      <c r="B934" s="4"/>
    </row>
    <row r="935" spans="1:2" ht="13.5" x14ac:dyDescent="0.35">
      <c r="A935" s="6"/>
      <c r="B935" s="4"/>
    </row>
    <row r="936" spans="1:2" ht="13.5" x14ac:dyDescent="0.35">
      <c r="A936" s="6"/>
      <c r="B936" s="4"/>
    </row>
    <row r="937" spans="1:2" ht="13.5" x14ac:dyDescent="0.35">
      <c r="A937" s="6"/>
      <c r="B937" s="4"/>
    </row>
    <row r="938" spans="1:2" ht="13.5" x14ac:dyDescent="0.35">
      <c r="A938" s="6"/>
      <c r="B938" s="4"/>
    </row>
    <row r="939" spans="1:2" ht="13.5" x14ac:dyDescent="0.35">
      <c r="A939" s="6"/>
      <c r="B939" s="4"/>
    </row>
    <row r="940" spans="1:2" ht="13.5" x14ac:dyDescent="0.35">
      <c r="A940" s="6"/>
      <c r="B940" s="4"/>
    </row>
    <row r="941" spans="1:2" ht="13.5" x14ac:dyDescent="0.35">
      <c r="A941" s="6"/>
      <c r="B941" s="4"/>
    </row>
    <row r="942" spans="1:2" ht="13.5" x14ac:dyDescent="0.35">
      <c r="A942" s="6"/>
      <c r="B942" s="4"/>
    </row>
    <row r="943" spans="1:2" ht="13.5" x14ac:dyDescent="0.35">
      <c r="A943" s="6"/>
      <c r="B943" s="4"/>
    </row>
    <row r="944" spans="1:2" ht="13.5" x14ac:dyDescent="0.35">
      <c r="A944" s="6"/>
      <c r="B944" s="4"/>
    </row>
    <row r="945" spans="1:2" ht="13.5" x14ac:dyDescent="0.35">
      <c r="A945" s="6"/>
      <c r="B945" s="4"/>
    </row>
    <row r="946" spans="1:2" ht="13.5" x14ac:dyDescent="0.35">
      <c r="A946" s="6"/>
      <c r="B946" s="4"/>
    </row>
    <row r="947" spans="1:2" ht="13.5" x14ac:dyDescent="0.35">
      <c r="A947" s="6"/>
      <c r="B947" s="4"/>
    </row>
    <row r="948" spans="1:2" ht="13.5" x14ac:dyDescent="0.35">
      <c r="A948" s="6"/>
      <c r="B948" s="4"/>
    </row>
    <row r="949" spans="1:2" ht="13.5" x14ac:dyDescent="0.35">
      <c r="A949" s="6"/>
      <c r="B949" s="4"/>
    </row>
    <row r="950" spans="1:2" ht="13.5" x14ac:dyDescent="0.35">
      <c r="A950" s="6"/>
      <c r="B950" s="4"/>
    </row>
    <row r="951" spans="1:2" ht="13.5" x14ac:dyDescent="0.35">
      <c r="A951" s="6"/>
      <c r="B951" s="4"/>
    </row>
    <row r="952" spans="1:2" ht="13.5" x14ac:dyDescent="0.35">
      <c r="A952" s="6"/>
      <c r="B952" s="4"/>
    </row>
    <row r="953" spans="1:2" ht="13.5" x14ac:dyDescent="0.35">
      <c r="A953" s="6"/>
      <c r="B953" s="4"/>
    </row>
    <row r="954" spans="1:2" ht="13.5" x14ac:dyDescent="0.35">
      <c r="A954" s="6"/>
      <c r="B954" s="4"/>
    </row>
    <row r="955" spans="1:2" ht="13.5" x14ac:dyDescent="0.35">
      <c r="A955" s="6"/>
      <c r="B955" s="4"/>
    </row>
    <row r="956" spans="1:2" ht="13.5" x14ac:dyDescent="0.35">
      <c r="A956" s="6"/>
      <c r="B956" s="4"/>
    </row>
    <row r="957" spans="1:2" ht="13.5" x14ac:dyDescent="0.35">
      <c r="A957" s="6"/>
      <c r="B957" s="4"/>
    </row>
    <row r="958" spans="1:2" ht="13.5" x14ac:dyDescent="0.35">
      <c r="A958" s="6"/>
      <c r="B958" s="4"/>
    </row>
    <row r="959" spans="1:2" ht="13.5" x14ac:dyDescent="0.35">
      <c r="A959" s="6"/>
      <c r="B959" s="4"/>
    </row>
    <row r="960" spans="1:2" ht="13.5" x14ac:dyDescent="0.35">
      <c r="A960" s="6"/>
      <c r="B960" s="4"/>
    </row>
    <row r="961" spans="1:2" ht="13.5" x14ac:dyDescent="0.35">
      <c r="A961" s="6"/>
      <c r="B961" s="4"/>
    </row>
    <row r="962" spans="1:2" ht="13.5" x14ac:dyDescent="0.35">
      <c r="A962" s="6"/>
      <c r="B962" s="4"/>
    </row>
    <row r="963" spans="1:2" ht="13.5" x14ac:dyDescent="0.35">
      <c r="A963" s="6"/>
      <c r="B963" s="4"/>
    </row>
    <row r="964" spans="1:2" ht="13.5" x14ac:dyDescent="0.35">
      <c r="A964" s="6"/>
      <c r="B964" s="4"/>
    </row>
    <row r="965" spans="1:2" ht="13.5" x14ac:dyDescent="0.35">
      <c r="A965" s="6"/>
      <c r="B965" s="4"/>
    </row>
    <row r="966" spans="1:2" ht="13.5" x14ac:dyDescent="0.35">
      <c r="A966" s="6"/>
      <c r="B966" s="4"/>
    </row>
    <row r="967" spans="1:2" ht="13.5" x14ac:dyDescent="0.35">
      <c r="A967" s="6"/>
      <c r="B967" s="4"/>
    </row>
    <row r="968" spans="1:2" ht="13.5" x14ac:dyDescent="0.35">
      <c r="A968" s="6"/>
      <c r="B968" s="4"/>
    </row>
    <row r="969" spans="1:2" ht="13.5" x14ac:dyDescent="0.35">
      <c r="A969" s="6"/>
      <c r="B969" s="4"/>
    </row>
    <row r="970" spans="1:2" ht="13.5" x14ac:dyDescent="0.35">
      <c r="A970" s="6"/>
      <c r="B970" s="4"/>
    </row>
    <row r="971" spans="1:2" ht="13.5" x14ac:dyDescent="0.35">
      <c r="A971" s="6"/>
      <c r="B971" s="4"/>
    </row>
    <row r="972" spans="1:2" ht="13.5" x14ac:dyDescent="0.35">
      <c r="A972" s="6"/>
      <c r="B972" s="4"/>
    </row>
    <row r="973" spans="1:2" ht="13.5" x14ac:dyDescent="0.35">
      <c r="A973" s="6"/>
      <c r="B973" s="4"/>
    </row>
    <row r="974" spans="1:2" ht="13.5" x14ac:dyDescent="0.35">
      <c r="A974" s="6"/>
      <c r="B974" s="4"/>
    </row>
    <row r="975" spans="1:2" ht="13.5" x14ac:dyDescent="0.35">
      <c r="A975" s="6"/>
      <c r="B975" s="4"/>
    </row>
    <row r="976" spans="1:2" ht="13.5" x14ac:dyDescent="0.35">
      <c r="A976" s="6"/>
      <c r="B976" s="4"/>
    </row>
    <row r="977" spans="1:2" ht="13.5" x14ac:dyDescent="0.35">
      <c r="A977" s="6"/>
      <c r="B977" s="4"/>
    </row>
    <row r="978" spans="1:2" ht="13.5" x14ac:dyDescent="0.35">
      <c r="A978" s="6"/>
      <c r="B978" s="4"/>
    </row>
    <row r="979" spans="1:2" ht="13.5" x14ac:dyDescent="0.35">
      <c r="A979" s="6"/>
      <c r="B979" s="4"/>
    </row>
    <row r="980" spans="1:2" ht="13.5" x14ac:dyDescent="0.35">
      <c r="A980" s="6"/>
      <c r="B980" s="4"/>
    </row>
    <row r="981" spans="1:2" ht="13.5" x14ac:dyDescent="0.35">
      <c r="A981" s="6"/>
      <c r="B981" s="4"/>
    </row>
    <row r="982" spans="1:2" ht="13.5" x14ac:dyDescent="0.35">
      <c r="A982" s="6"/>
      <c r="B982" s="4"/>
    </row>
    <row r="983" spans="1:2" ht="13.5" x14ac:dyDescent="0.35">
      <c r="A983" s="6"/>
      <c r="B983" s="4"/>
    </row>
    <row r="984" spans="1:2" ht="13.5" x14ac:dyDescent="0.35">
      <c r="A984" s="6"/>
      <c r="B984" s="4"/>
    </row>
    <row r="985" spans="1:2" ht="13.5" x14ac:dyDescent="0.35">
      <c r="A985" s="6"/>
      <c r="B985" s="4"/>
    </row>
    <row r="986" spans="1:2" ht="13.5" x14ac:dyDescent="0.35">
      <c r="A986" s="6"/>
      <c r="B986" s="4"/>
    </row>
    <row r="987" spans="1:2" ht="13.5" x14ac:dyDescent="0.35">
      <c r="A987" s="6"/>
      <c r="B987" s="4"/>
    </row>
    <row r="988" spans="1:2" ht="13.5" x14ac:dyDescent="0.35">
      <c r="A988" s="6"/>
      <c r="B988" s="4"/>
    </row>
    <row r="989" spans="1:2" ht="13.5" x14ac:dyDescent="0.35">
      <c r="A989" s="6"/>
      <c r="B989" s="4"/>
    </row>
    <row r="990" spans="1:2" ht="13.5" x14ac:dyDescent="0.35">
      <c r="A990" s="6"/>
      <c r="B990" s="4"/>
    </row>
    <row r="991" spans="1:2" ht="13.5" x14ac:dyDescent="0.35">
      <c r="A991" s="6"/>
      <c r="B991" s="4"/>
    </row>
    <row r="992" spans="1:2" ht="13.5" x14ac:dyDescent="0.35">
      <c r="A992" s="6"/>
      <c r="B992" s="4"/>
    </row>
    <row r="993" spans="1:2" ht="13.5" x14ac:dyDescent="0.35">
      <c r="A993" s="6"/>
      <c r="B993" s="4"/>
    </row>
    <row r="994" spans="1:2" ht="13.5" x14ac:dyDescent="0.35">
      <c r="A994" s="6"/>
      <c r="B994" s="4"/>
    </row>
    <row r="995" spans="1:2" ht="13.5" x14ac:dyDescent="0.35">
      <c r="A995" s="6"/>
      <c r="B995" s="4"/>
    </row>
    <row r="996" spans="1:2" ht="13.5" x14ac:dyDescent="0.35">
      <c r="A996" s="6"/>
      <c r="B996" s="4"/>
    </row>
    <row r="997" spans="1:2" ht="13.5" x14ac:dyDescent="0.35">
      <c r="A997" s="6"/>
      <c r="B997" s="4"/>
    </row>
    <row r="998" spans="1:2" ht="13.5" x14ac:dyDescent="0.35">
      <c r="A998" s="6"/>
      <c r="B998" s="4"/>
    </row>
    <row r="999" spans="1:2" ht="13.5" x14ac:dyDescent="0.35">
      <c r="A999" s="6"/>
      <c r="B999" s="4"/>
    </row>
    <row r="1000" spans="1:2" ht="13.5" x14ac:dyDescent="0.35">
      <c r="A1000" s="6"/>
      <c r="B1000" s="4"/>
    </row>
    <row r="1001" spans="1:2" ht="13.5" x14ac:dyDescent="0.35">
      <c r="A1001" s="6"/>
      <c r="B1001" s="4"/>
    </row>
    <row r="1002" spans="1:2" ht="13.5" x14ac:dyDescent="0.35">
      <c r="A1002" s="6"/>
      <c r="B1002" s="4"/>
    </row>
    <row r="1003" spans="1:2" ht="13.5" x14ac:dyDescent="0.35">
      <c r="A1003" s="6"/>
      <c r="B1003" s="4"/>
    </row>
    <row r="1004" spans="1:2" ht="13.5" x14ac:dyDescent="0.35">
      <c r="A1004" s="6"/>
      <c r="B1004" s="4"/>
    </row>
    <row r="1005" spans="1:2" ht="13.5" x14ac:dyDescent="0.35">
      <c r="A1005" s="6"/>
      <c r="B1005" s="4"/>
    </row>
    <row r="1006" spans="1:2" ht="13.5" x14ac:dyDescent="0.35">
      <c r="A1006" s="6"/>
      <c r="B1006" s="4"/>
    </row>
    <row r="1007" spans="1:2" ht="13.5" x14ac:dyDescent="0.35">
      <c r="A1007" s="6"/>
      <c r="B1007" s="4"/>
    </row>
    <row r="1008" spans="1:2" ht="13.5" x14ac:dyDescent="0.35">
      <c r="A1008" s="6"/>
      <c r="B1008" s="4"/>
    </row>
    <row r="1009" spans="1:2" ht="13.5" x14ac:dyDescent="0.35">
      <c r="A1009" s="6"/>
      <c r="B1009" s="4"/>
    </row>
    <row r="1010" spans="1:2" ht="13.5" x14ac:dyDescent="0.35">
      <c r="A1010" s="6"/>
      <c r="B1010" s="4"/>
    </row>
    <row r="1011" spans="1:2" ht="13.5" x14ac:dyDescent="0.35">
      <c r="A1011" s="6"/>
      <c r="B1011" s="4"/>
    </row>
    <row r="1012" spans="1:2" ht="13.5" x14ac:dyDescent="0.35">
      <c r="A1012" s="6"/>
      <c r="B1012" s="4"/>
    </row>
    <row r="1013" spans="1:2" ht="13.5" x14ac:dyDescent="0.35">
      <c r="A1013" s="6"/>
      <c r="B1013" s="4"/>
    </row>
    <row r="1014" spans="1:2" ht="13.5" x14ac:dyDescent="0.35">
      <c r="A1014" s="6"/>
      <c r="B1014" s="4"/>
    </row>
    <row r="1015" spans="1:2" ht="13.5" x14ac:dyDescent="0.35">
      <c r="A1015" s="6"/>
      <c r="B1015" s="4"/>
    </row>
    <row r="1016" spans="1:2" ht="13.5" x14ac:dyDescent="0.35">
      <c r="A1016" s="6"/>
      <c r="B1016" s="4"/>
    </row>
    <row r="1017" spans="1:2" ht="13.5" x14ac:dyDescent="0.35">
      <c r="A1017" s="6"/>
      <c r="B1017" s="4"/>
    </row>
    <row r="1018" spans="1:2" ht="13.5" x14ac:dyDescent="0.35">
      <c r="A1018" s="6"/>
      <c r="B1018" s="4"/>
    </row>
    <row r="1019" spans="1:2" ht="13.5" x14ac:dyDescent="0.35">
      <c r="A1019" s="6"/>
      <c r="B1019" s="4"/>
    </row>
    <row r="1020" spans="1:2" ht="13.5" x14ac:dyDescent="0.35">
      <c r="A1020" s="6"/>
      <c r="B1020" s="4"/>
    </row>
    <row r="1021" spans="1:2" ht="13.5" x14ac:dyDescent="0.35">
      <c r="A1021" s="6"/>
      <c r="B1021" s="4"/>
    </row>
    <row r="1022" spans="1:2" ht="13.5" x14ac:dyDescent="0.35">
      <c r="A1022" s="6"/>
      <c r="B1022" s="4"/>
    </row>
    <row r="1023" spans="1:2" ht="13.5" x14ac:dyDescent="0.35">
      <c r="A1023" s="6"/>
      <c r="B1023" s="4"/>
    </row>
    <row r="1024" spans="1:2" ht="13.5" x14ac:dyDescent="0.35">
      <c r="A1024" s="6"/>
      <c r="B1024" s="4"/>
    </row>
    <row r="1025" spans="1:2" ht="13.5" x14ac:dyDescent="0.35">
      <c r="A1025" s="6"/>
      <c r="B1025" s="4"/>
    </row>
    <row r="1026" spans="1:2" ht="13.5" x14ac:dyDescent="0.35">
      <c r="A1026" s="6"/>
      <c r="B1026" s="4"/>
    </row>
    <row r="1027" spans="1:2" ht="13.5" x14ac:dyDescent="0.35">
      <c r="A1027" s="6"/>
      <c r="B1027" s="4"/>
    </row>
    <row r="1028" spans="1:2" ht="13.5" x14ac:dyDescent="0.35">
      <c r="A1028" s="6"/>
      <c r="B1028" s="4"/>
    </row>
    <row r="1029" spans="1:2" ht="13.5" x14ac:dyDescent="0.35">
      <c r="A1029" s="6"/>
      <c r="B1029" s="4"/>
    </row>
    <row r="1030" spans="1:2" ht="13.5" x14ac:dyDescent="0.35">
      <c r="A1030" s="6"/>
      <c r="B1030" s="4"/>
    </row>
    <row r="1031" spans="1:2" ht="13.5" x14ac:dyDescent="0.35">
      <c r="A1031" s="6"/>
      <c r="B1031" s="4"/>
    </row>
    <row r="1032" spans="1:2" ht="13.5" x14ac:dyDescent="0.35">
      <c r="A1032" s="6"/>
      <c r="B1032" s="4"/>
    </row>
    <row r="1033" spans="1:2" ht="13.5" x14ac:dyDescent="0.35">
      <c r="A1033" s="6"/>
      <c r="B1033" s="4"/>
    </row>
    <row r="1034" spans="1:2" ht="13.5" x14ac:dyDescent="0.35">
      <c r="A1034" s="6"/>
      <c r="B1034" s="4"/>
    </row>
    <row r="1035" spans="1:2" ht="13.5" x14ac:dyDescent="0.35">
      <c r="A1035" s="6"/>
      <c r="B1035" s="4"/>
    </row>
    <row r="1036" spans="1:2" ht="13.5" x14ac:dyDescent="0.35">
      <c r="A1036" s="6"/>
      <c r="B1036" s="4"/>
    </row>
    <row r="1037" spans="1:2" ht="13.5" x14ac:dyDescent="0.35">
      <c r="A1037" s="6"/>
      <c r="B1037" s="4"/>
    </row>
    <row r="1038" spans="1:2" ht="13.5" x14ac:dyDescent="0.35">
      <c r="A1038" s="6"/>
      <c r="B1038" s="4"/>
    </row>
    <row r="1039" spans="1:2" ht="13.5" x14ac:dyDescent="0.35">
      <c r="A1039" s="6"/>
      <c r="B1039" s="4"/>
    </row>
    <row r="1040" spans="1:2" ht="13.5" x14ac:dyDescent="0.35">
      <c r="A1040" s="6"/>
      <c r="B1040" s="4"/>
    </row>
    <row r="1041" spans="1:2" ht="13.5" x14ac:dyDescent="0.35">
      <c r="A1041" s="6"/>
      <c r="B1041" s="4"/>
    </row>
    <row r="1042" spans="1:2" ht="13.5" x14ac:dyDescent="0.35">
      <c r="A1042" s="6"/>
      <c r="B1042" s="4"/>
    </row>
    <row r="1043" spans="1:2" ht="13.5" x14ac:dyDescent="0.35">
      <c r="A1043" s="6"/>
      <c r="B1043" s="4"/>
    </row>
    <row r="1044" spans="1:2" ht="13.5" x14ac:dyDescent="0.35">
      <c r="A1044" s="6"/>
      <c r="B1044" s="4"/>
    </row>
    <row r="1045" spans="1:2" ht="13.5" x14ac:dyDescent="0.35">
      <c r="A1045" s="6"/>
      <c r="B1045" s="4"/>
    </row>
    <row r="1046" spans="1:2" ht="13.5" x14ac:dyDescent="0.35">
      <c r="A1046" s="6"/>
      <c r="B1046" s="4"/>
    </row>
    <row r="1047" spans="1:2" ht="13.5" x14ac:dyDescent="0.35">
      <c r="A1047" s="6"/>
      <c r="B1047" s="4"/>
    </row>
    <row r="1048" spans="1:2" ht="13.5" x14ac:dyDescent="0.35">
      <c r="A1048" s="6"/>
      <c r="B1048" s="4"/>
    </row>
    <row r="1049" spans="1:2" ht="13.5" x14ac:dyDescent="0.35">
      <c r="A1049" s="6"/>
      <c r="B1049" s="4"/>
    </row>
    <row r="1050" spans="1:2" ht="13.5" x14ac:dyDescent="0.35">
      <c r="A1050" s="6"/>
      <c r="B1050" s="4"/>
    </row>
    <row r="1051" spans="1:2" ht="13.5" x14ac:dyDescent="0.35">
      <c r="A1051" s="6"/>
      <c r="B1051" s="4"/>
    </row>
    <row r="1052" spans="1:2" ht="13.5" x14ac:dyDescent="0.35">
      <c r="A1052" s="6"/>
      <c r="B1052" s="4"/>
    </row>
    <row r="1053" spans="1:2" ht="13.5" x14ac:dyDescent="0.35">
      <c r="A1053" s="6"/>
      <c r="B1053" s="4"/>
    </row>
    <row r="1054" spans="1:2" ht="13.5" x14ac:dyDescent="0.35">
      <c r="A1054" s="6"/>
      <c r="B1054" s="4"/>
    </row>
    <row r="1055" spans="1:2" ht="13.5" x14ac:dyDescent="0.35">
      <c r="A1055" s="6"/>
      <c r="B1055" s="4"/>
    </row>
    <row r="1056" spans="1:2" ht="13.5" x14ac:dyDescent="0.35">
      <c r="A1056" s="6"/>
      <c r="B1056" s="4"/>
    </row>
    <row r="1057" spans="1:2" ht="13.5" x14ac:dyDescent="0.35">
      <c r="A1057" s="6"/>
      <c r="B1057" s="4"/>
    </row>
    <row r="1058" spans="1:2" ht="13.5" x14ac:dyDescent="0.35">
      <c r="A1058" s="6"/>
      <c r="B1058" s="4"/>
    </row>
    <row r="1059" spans="1:2" ht="13.5" x14ac:dyDescent="0.35">
      <c r="A1059" s="6"/>
      <c r="B1059" s="4"/>
    </row>
    <row r="1060" spans="1:2" ht="13.5" x14ac:dyDescent="0.35">
      <c r="A1060" s="6"/>
      <c r="B1060" s="4"/>
    </row>
    <row r="1061" spans="1:2" ht="13.5" x14ac:dyDescent="0.35">
      <c r="A1061" s="6"/>
      <c r="B1061" s="4"/>
    </row>
    <row r="1062" spans="1:2" ht="13.5" x14ac:dyDescent="0.35">
      <c r="A1062" s="6"/>
      <c r="B1062" s="4"/>
    </row>
    <row r="1063" spans="1:2" ht="13.5" x14ac:dyDescent="0.35">
      <c r="A1063" s="6"/>
      <c r="B1063" s="4"/>
    </row>
    <row r="1064" spans="1:2" ht="13.5" x14ac:dyDescent="0.35">
      <c r="A1064" s="6"/>
      <c r="B1064" s="4"/>
    </row>
    <row r="1065" spans="1:2" ht="13.5" x14ac:dyDescent="0.35">
      <c r="A1065" s="6"/>
      <c r="B1065" s="4"/>
    </row>
    <row r="1066" spans="1:2" ht="13.5" x14ac:dyDescent="0.35">
      <c r="A1066" s="6"/>
      <c r="B1066" s="4"/>
    </row>
    <row r="1067" spans="1:2" ht="13.5" x14ac:dyDescent="0.35">
      <c r="A1067" s="6"/>
      <c r="B1067" s="4"/>
    </row>
    <row r="1068" spans="1:2" ht="13.5" x14ac:dyDescent="0.35">
      <c r="A1068" s="6"/>
      <c r="B1068" s="4"/>
    </row>
    <row r="1069" spans="1:2" ht="13.5" x14ac:dyDescent="0.35">
      <c r="A1069" s="6"/>
      <c r="B1069" s="4"/>
    </row>
    <row r="1070" spans="1:2" ht="13.5" x14ac:dyDescent="0.35">
      <c r="A1070" s="6"/>
      <c r="B1070" s="4"/>
    </row>
    <row r="1071" spans="1:2" ht="13.5" x14ac:dyDescent="0.35">
      <c r="A1071" s="6"/>
      <c r="B1071" s="4"/>
    </row>
    <row r="1072" spans="1:2" ht="13.5" x14ac:dyDescent="0.35">
      <c r="A1072" s="6"/>
      <c r="B1072" s="4"/>
    </row>
    <row r="1073" spans="1:2" ht="13.5" x14ac:dyDescent="0.35">
      <c r="A1073" s="6"/>
      <c r="B1073" s="4"/>
    </row>
    <row r="1074" spans="1:2" ht="13.5" x14ac:dyDescent="0.35">
      <c r="A1074" s="6"/>
      <c r="B1074" s="4"/>
    </row>
    <row r="1075" spans="1:2" ht="13.5" x14ac:dyDescent="0.35">
      <c r="A1075" s="6"/>
      <c r="B1075" s="4"/>
    </row>
    <row r="1076" spans="1:2" ht="13.5" x14ac:dyDescent="0.35">
      <c r="A1076" s="6"/>
      <c r="B1076" s="4"/>
    </row>
    <row r="1077" spans="1:2" ht="13.5" x14ac:dyDescent="0.35">
      <c r="A1077" s="6"/>
      <c r="B1077" s="4"/>
    </row>
    <row r="1078" spans="1:2" ht="13.5" x14ac:dyDescent="0.35">
      <c r="A1078" s="6"/>
      <c r="B1078" s="4"/>
    </row>
    <row r="1079" spans="1:2" ht="13.5" x14ac:dyDescent="0.35">
      <c r="A1079" s="6"/>
      <c r="B1079" s="4"/>
    </row>
    <row r="1080" spans="1:2" ht="13.5" x14ac:dyDescent="0.35">
      <c r="A1080" s="6"/>
      <c r="B1080" s="4"/>
    </row>
    <row r="1081" spans="1:2" ht="13.5" x14ac:dyDescent="0.35">
      <c r="A1081" s="6"/>
      <c r="B1081" s="4"/>
    </row>
    <row r="1082" spans="1:2" ht="13.5" x14ac:dyDescent="0.35">
      <c r="A1082" s="6"/>
      <c r="B1082" s="4"/>
    </row>
    <row r="1083" spans="1:2" ht="13.5" x14ac:dyDescent="0.35">
      <c r="A1083" s="6"/>
      <c r="B1083" s="4"/>
    </row>
    <row r="1084" spans="1:2" ht="13.5" x14ac:dyDescent="0.35">
      <c r="A1084" s="6"/>
      <c r="B1084" s="4"/>
    </row>
    <row r="1085" spans="1:2" ht="13.5" x14ac:dyDescent="0.35">
      <c r="A1085" s="6"/>
      <c r="B1085" s="4"/>
    </row>
    <row r="1086" spans="1:2" ht="13.5" x14ac:dyDescent="0.35">
      <c r="A1086" s="6"/>
      <c r="B1086" s="4"/>
    </row>
    <row r="1087" spans="1:2" ht="13.5" x14ac:dyDescent="0.35">
      <c r="A1087" s="6"/>
      <c r="B1087" s="4"/>
    </row>
    <row r="1088" spans="1:2" ht="13.5" x14ac:dyDescent="0.35">
      <c r="A1088" s="6"/>
      <c r="B1088" s="4"/>
    </row>
    <row r="1089" spans="1:2" ht="13.5" x14ac:dyDescent="0.35">
      <c r="A1089" s="6"/>
      <c r="B1089" s="4"/>
    </row>
    <row r="1090" spans="1:2" ht="13.5" x14ac:dyDescent="0.35">
      <c r="A1090" s="6"/>
      <c r="B1090" s="4"/>
    </row>
    <row r="1091" spans="1:2" ht="13.5" x14ac:dyDescent="0.35">
      <c r="A1091" s="6"/>
      <c r="B1091" s="4"/>
    </row>
    <row r="1092" spans="1:2" ht="13.5" x14ac:dyDescent="0.35">
      <c r="A1092" s="6"/>
      <c r="B1092" s="4"/>
    </row>
    <row r="1093" spans="1:2" ht="13.5" x14ac:dyDescent="0.35">
      <c r="A1093" s="6"/>
      <c r="B1093" s="4"/>
    </row>
    <row r="1094" spans="1:2" ht="13.5" x14ac:dyDescent="0.35">
      <c r="A1094" s="6"/>
      <c r="B1094" s="4"/>
    </row>
    <row r="1095" spans="1:2" ht="13.5" x14ac:dyDescent="0.35">
      <c r="A1095" s="6"/>
      <c r="B1095" s="4"/>
    </row>
    <row r="1096" spans="1:2" ht="13.5" x14ac:dyDescent="0.35">
      <c r="A1096" s="6"/>
      <c r="B1096" s="4"/>
    </row>
    <row r="1097" spans="1:2" ht="13.5" x14ac:dyDescent="0.35">
      <c r="A1097" s="6"/>
      <c r="B1097" s="4"/>
    </row>
    <row r="1098" spans="1:2" ht="13.5" x14ac:dyDescent="0.35">
      <c r="A1098" s="6"/>
      <c r="B1098" s="4"/>
    </row>
    <row r="1099" spans="1:2" ht="13.5" x14ac:dyDescent="0.35">
      <c r="A1099" s="6"/>
      <c r="B1099" s="4"/>
    </row>
    <row r="1100" spans="1:2" ht="13.5" x14ac:dyDescent="0.35">
      <c r="A1100" s="6"/>
      <c r="B1100" s="4"/>
    </row>
    <row r="1101" spans="1:2" ht="13.5" x14ac:dyDescent="0.35">
      <c r="A1101" s="6"/>
      <c r="B1101" s="4"/>
    </row>
    <row r="1102" spans="1:2" ht="13.5" x14ac:dyDescent="0.35">
      <c r="A1102" s="6"/>
      <c r="B1102" s="4"/>
    </row>
    <row r="1103" spans="1:2" ht="13.5" x14ac:dyDescent="0.35">
      <c r="A1103" s="6"/>
      <c r="B1103" s="4"/>
    </row>
    <row r="1104" spans="1:2" ht="13.5" x14ac:dyDescent="0.35">
      <c r="A1104" s="6"/>
      <c r="B1104" s="4"/>
    </row>
    <row r="1105" spans="1:2" ht="13.5" x14ac:dyDescent="0.35">
      <c r="A1105" s="6"/>
      <c r="B1105" s="4"/>
    </row>
    <row r="1106" spans="1:2" ht="13.5" x14ac:dyDescent="0.35">
      <c r="A1106" s="6"/>
      <c r="B1106" s="4"/>
    </row>
    <row r="1107" spans="1:2" ht="13.5" x14ac:dyDescent="0.35">
      <c r="A1107" s="6"/>
      <c r="B1107" s="4"/>
    </row>
    <row r="1108" spans="1:2" ht="13.5" x14ac:dyDescent="0.35">
      <c r="A1108" s="6"/>
      <c r="B1108" s="4"/>
    </row>
    <row r="1109" spans="1:2" ht="13.5" x14ac:dyDescent="0.35">
      <c r="A1109" s="6"/>
      <c r="B1109" s="4"/>
    </row>
    <row r="1110" spans="1:2" ht="13.5" x14ac:dyDescent="0.35">
      <c r="A1110" s="6"/>
      <c r="B1110" s="4"/>
    </row>
    <row r="1111" spans="1:2" ht="13.5" x14ac:dyDescent="0.35">
      <c r="A1111" s="6"/>
      <c r="B1111" s="4"/>
    </row>
    <row r="1112" spans="1:2" ht="13.5" x14ac:dyDescent="0.35">
      <c r="A1112" s="6"/>
      <c r="B1112" s="4"/>
    </row>
    <row r="1113" spans="1:2" ht="13.5" x14ac:dyDescent="0.35">
      <c r="A1113" s="6"/>
      <c r="B1113" s="4"/>
    </row>
    <row r="1114" spans="1:2" ht="13.5" x14ac:dyDescent="0.35">
      <c r="A1114" s="6"/>
      <c r="B1114" s="4"/>
    </row>
    <row r="1115" spans="1:2" ht="13.5" x14ac:dyDescent="0.35">
      <c r="A1115" s="6"/>
      <c r="B1115" s="4"/>
    </row>
    <row r="1116" spans="1:2" ht="13.5" x14ac:dyDescent="0.35">
      <c r="A1116" s="6"/>
      <c r="B1116" s="4"/>
    </row>
    <row r="1117" spans="1:2" ht="13.5" x14ac:dyDescent="0.35">
      <c r="A1117" s="6"/>
      <c r="B1117" s="4"/>
    </row>
    <row r="1118" spans="1:2" ht="13.5" x14ac:dyDescent="0.35">
      <c r="A1118" s="6"/>
      <c r="B1118" s="4"/>
    </row>
    <row r="1119" spans="1:2" ht="13.5" x14ac:dyDescent="0.35">
      <c r="A1119" s="6"/>
      <c r="B1119" s="4"/>
    </row>
    <row r="1120" spans="1:2" ht="13.5" x14ac:dyDescent="0.35">
      <c r="A1120" s="6"/>
      <c r="B1120" s="4"/>
    </row>
    <row r="1121" spans="1:2" ht="13.5" x14ac:dyDescent="0.35">
      <c r="A1121" s="6"/>
      <c r="B1121" s="4"/>
    </row>
    <row r="1122" spans="1:2" ht="13.5" x14ac:dyDescent="0.35">
      <c r="A1122" s="6"/>
      <c r="B1122" s="4"/>
    </row>
    <row r="1123" spans="1:2" ht="13.5" x14ac:dyDescent="0.35">
      <c r="A1123" s="6"/>
      <c r="B1123" s="4"/>
    </row>
    <row r="1124" spans="1:2" ht="13.5" x14ac:dyDescent="0.35">
      <c r="A1124" s="6"/>
      <c r="B1124" s="4"/>
    </row>
    <row r="1125" spans="1:2" ht="13.5" x14ac:dyDescent="0.35">
      <c r="A1125" s="6"/>
      <c r="B1125" s="4"/>
    </row>
    <row r="1126" spans="1:2" ht="13.5" x14ac:dyDescent="0.35">
      <c r="A1126" s="6"/>
      <c r="B1126" s="4"/>
    </row>
    <row r="1127" spans="1:2" ht="13.5" x14ac:dyDescent="0.35">
      <c r="A1127" s="6"/>
      <c r="B1127" s="4"/>
    </row>
    <row r="1128" spans="1:2" ht="13.5" x14ac:dyDescent="0.35">
      <c r="A1128" s="6"/>
      <c r="B1128" s="4"/>
    </row>
    <row r="1129" spans="1:2" ht="13.5" x14ac:dyDescent="0.35">
      <c r="A1129" s="6"/>
      <c r="B1129" s="4"/>
    </row>
    <row r="1130" spans="1:2" ht="13.5" x14ac:dyDescent="0.35">
      <c r="A1130" s="6"/>
      <c r="B1130" s="4"/>
    </row>
    <row r="1131" spans="1:2" ht="13.5" x14ac:dyDescent="0.35">
      <c r="A1131" s="6"/>
      <c r="B1131" s="4"/>
    </row>
    <row r="1132" spans="1:2" ht="13.5" x14ac:dyDescent="0.35">
      <c r="A1132" s="6"/>
      <c r="B1132" s="4"/>
    </row>
    <row r="1133" spans="1:2" ht="13.5" x14ac:dyDescent="0.35">
      <c r="A1133" s="6"/>
      <c r="B1133" s="4"/>
    </row>
    <row r="1134" spans="1:2" ht="13.5" x14ac:dyDescent="0.35">
      <c r="A1134" s="6"/>
      <c r="B1134" s="4"/>
    </row>
    <row r="1135" spans="1:2" ht="13.5" x14ac:dyDescent="0.35">
      <c r="A1135" s="6"/>
      <c r="B1135" s="4"/>
    </row>
    <row r="1136" spans="1:2" ht="13.5" x14ac:dyDescent="0.35">
      <c r="A1136" s="6"/>
      <c r="B1136" s="4"/>
    </row>
    <row r="1137" spans="1:2" ht="13.5" x14ac:dyDescent="0.35">
      <c r="A1137" s="6"/>
      <c r="B1137" s="4"/>
    </row>
    <row r="1138" spans="1:2" ht="13.5" x14ac:dyDescent="0.35">
      <c r="A1138" s="6"/>
      <c r="B1138" s="4"/>
    </row>
    <row r="1139" spans="1:2" ht="13.5" x14ac:dyDescent="0.35">
      <c r="A1139" s="6"/>
      <c r="B1139" s="4"/>
    </row>
    <row r="1140" spans="1:2" ht="13.5" x14ac:dyDescent="0.35">
      <c r="A1140" s="6"/>
      <c r="B1140" s="4"/>
    </row>
    <row r="1141" spans="1:2" ht="13.5" x14ac:dyDescent="0.35">
      <c r="A1141" s="6"/>
      <c r="B1141" s="4"/>
    </row>
    <row r="1142" spans="1:2" ht="13.5" x14ac:dyDescent="0.35">
      <c r="A1142" s="6"/>
      <c r="B1142" s="4"/>
    </row>
    <row r="1143" spans="1:2" ht="13.5" x14ac:dyDescent="0.35">
      <c r="A1143" s="6"/>
      <c r="B1143" s="4"/>
    </row>
    <row r="1144" spans="1:2" ht="13.5" x14ac:dyDescent="0.35">
      <c r="A1144" s="6"/>
      <c r="B1144" s="4"/>
    </row>
    <row r="1145" spans="1:2" ht="13.5" x14ac:dyDescent="0.35">
      <c r="A1145" s="6"/>
      <c r="B1145" s="4"/>
    </row>
    <row r="1146" spans="1:2" ht="13.5" x14ac:dyDescent="0.35">
      <c r="A1146" s="6"/>
      <c r="B1146" s="4"/>
    </row>
    <row r="1147" spans="1:2" ht="13.5" x14ac:dyDescent="0.35">
      <c r="A1147" s="6"/>
      <c r="B1147" s="4"/>
    </row>
    <row r="1148" spans="1:2" ht="13.5" x14ac:dyDescent="0.35">
      <c r="A1148" s="6"/>
      <c r="B1148" s="4"/>
    </row>
    <row r="1149" spans="1:2" ht="13.5" x14ac:dyDescent="0.35">
      <c r="A1149" s="6"/>
      <c r="B1149" s="4"/>
    </row>
    <row r="1150" spans="1:2" ht="13.5" x14ac:dyDescent="0.35">
      <c r="A1150" s="6"/>
      <c r="B1150" s="4"/>
    </row>
    <row r="1151" spans="1:2" ht="13.5" x14ac:dyDescent="0.35">
      <c r="A1151" s="6"/>
      <c r="B1151" s="4"/>
    </row>
    <row r="1152" spans="1:2" ht="13.5" x14ac:dyDescent="0.35">
      <c r="A1152" s="6"/>
      <c r="B1152" s="4"/>
    </row>
    <row r="1153" spans="1:2" ht="13.5" x14ac:dyDescent="0.35">
      <c r="A1153" s="6"/>
      <c r="B1153" s="4"/>
    </row>
    <row r="1154" spans="1:2" ht="13.5" x14ac:dyDescent="0.35">
      <c r="A1154" s="6"/>
      <c r="B1154" s="4"/>
    </row>
    <row r="1155" spans="1:2" ht="13.5" x14ac:dyDescent="0.35">
      <c r="A1155" s="6"/>
      <c r="B1155" s="4"/>
    </row>
    <row r="1156" spans="1:2" ht="13.5" x14ac:dyDescent="0.35">
      <c r="A1156" s="6"/>
      <c r="B1156" s="4"/>
    </row>
    <row r="1157" spans="1:2" ht="13.5" x14ac:dyDescent="0.35">
      <c r="A1157" s="6"/>
      <c r="B1157" s="4"/>
    </row>
    <row r="1158" spans="1:2" ht="13.5" x14ac:dyDescent="0.35">
      <c r="A1158" s="6"/>
      <c r="B1158" s="4"/>
    </row>
    <row r="1159" spans="1:2" ht="13.5" x14ac:dyDescent="0.35">
      <c r="A1159" s="6"/>
      <c r="B1159" s="4"/>
    </row>
    <row r="1160" spans="1:2" ht="13.5" x14ac:dyDescent="0.35">
      <c r="A1160" s="6"/>
      <c r="B1160" s="4"/>
    </row>
    <row r="1161" spans="1:2" ht="13.5" x14ac:dyDescent="0.35">
      <c r="A1161" s="6"/>
      <c r="B1161" s="4"/>
    </row>
    <row r="1162" spans="1:2" ht="13.5" x14ac:dyDescent="0.35">
      <c r="A1162" s="6"/>
      <c r="B1162" s="4"/>
    </row>
    <row r="1163" spans="1:2" ht="13.5" x14ac:dyDescent="0.35">
      <c r="A1163" s="6"/>
      <c r="B1163" s="4"/>
    </row>
    <row r="1164" spans="1:2" ht="13.5" x14ac:dyDescent="0.35">
      <c r="A1164" s="6"/>
      <c r="B1164" s="4"/>
    </row>
    <row r="1165" spans="1:2" ht="13.5" x14ac:dyDescent="0.35">
      <c r="A1165" s="6"/>
      <c r="B1165" s="4"/>
    </row>
    <row r="1166" spans="1:2" ht="13.5" x14ac:dyDescent="0.35">
      <c r="A1166" s="6"/>
      <c r="B1166" s="4"/>
    </row>
    <row r="1167" spans="1:2" ht="13.5" x14ac:dyDescent="0.35">
      <c r="A1167" s="6"/>
      <c r="B1167" s="4"/>
    </row>
    <row r="1168" spans="1:2" ht="13.5" x14ac:dyDescent="0.35">
      <c r="A1168" s="6"/>
      <c r="B1168" s="4"/>
    </row>
    <row r="1169" spans="1:2" ht="13.5" x14ac:dyDescent="0.35">
      <c r="A1169" s="6"/>
      <c r="B1169" s="4"/>
    </row>
    <row r="1170" spans="1:2" ht="13.5" x14ac:dyDescent="0.35">
      <c r="A1170" s="6"/>
      <c r="B1170" s="4"/>
    </row>
    <row r="1171" spans="1:2" ht="13.5" x14ac:dyDescent="0.35">
      <c r="A1171" s="6"/>
      <c r="B1171" s="4"/>
    </row>
    <row r="1172" spans="1:2" ht="13.5" x14ac:dyDescent="0.35">
      <c r="A1172" s="6"/>
      <c r="B1172" s="4"/>
    </row>
    <row r="1173" spans="1:2" ht="13.5" x14ac:dyDescent="0.35">
      <c r="A1173" s="6"/>
      <c r="B1173" s="4"/>
    </row>
    <row r="1174" spans="1:2" ht="13.5" x14ac:dyDescent="0.35">
      <c r="A1174" s="6"/>
      <c r="B1174" s="4"/>
    </row>
    <row r="1175" spans="1:2" ht="13.5" x14ac:dyDescent="0.35">
      <c r="A1175" s="6"/>
      <c r="B1175" s="4"/>
    </row>
    <row r="1176" spans="1:2" ht="13.5" x14ac:dyDescent="0.35">
      <c r="A1176" s="6"/>
      <c r="B1176" s="4"/>
    </row>
    <row r="1177" spans="1:2" ht="13.5" x14ac:dyDescent="0.35">
      <c r="A1177" s="6"/>
      <c r="B1177" s="4"/>
    </row>
    <row r="1178" spans="1:2" ht="13.5" x14ac:dyDescent="0.35">
      <c r="A1178" s="6"/>
      <c r="B1178" s="4"/>
    </row>
    <row r="1179" spans="1:2" ht="13.5" x14ac:dyDescent="0.35">
      <c r="A1179" s="6"/>
      <c r="B1179" s="4"/>
    </row>
    <row r="1180" spans="1:2" ht="13.5" x14ac:dyDescent="0.35">
      <c r="A1180" s="6"/>
      <c r="B1180" s="4"/>
    </row>
    <row r="1181" spans="1:2" ht="13.5" x14ac:dyDescent="0.35">
      <c r="A1181" s="6"/>
      <c r="B1181" s="4"/>
    </row>
    <row r="1182" spans="1:2" ht="13.5" x14ac:dyDescent="0.35">
      <c r="A1182" s="6"/>
      <c r="B1182" s="4"/>
    </row>
    <row r="1183" spans="1:2" ht="13.5" x14ac:dyDescent="0.35">
      <c r="A1183" s="6"/>
      <c r="B1183" s="4"/>
    </row>
    <row r="1184" spans="1:2" ht="13.5" x14ac:dyDescent="0.35">
      <c r="A1184" s="6"/>
      <c r="B1184" s="4"/>
    </row>
    <row r="1185" spans="1:2" ht="13.5" x14ac:dyDescent="0.35">
      <c r="A1185" s="6"/>
      <c r="B1185" s="4"/>
    </row>
    <row r="1186" spans="1:2" ht="13.5" x14ac:dyDescent="0.35">
      <c r="A1186" s="6"/>
      <c r="B1186" s="4"/>
    </row>
    <row r="1187" spans="1:2" ht="13.5" x14ac:dyDescent="0.35">
      <c r="A1187" s="6"/>
      <c r="B1187" s="4"/>
    </row>
    <row r="1188" spans="1:2" ht="13.5" x14ac:dyDescent="0.35">
      <c r="A1188" s="6"/>
      <c r="B1188" s="4"/>
    </row>
    <row r="1189" spans="1:2" ht="13.5" x14ac:dyDescent="0.35">
      <c r="A1189" s="6"/>
      <c r="B1189" s="4"/>
    </row>
    <row r="1190" spans="1:2" ht="13.5" x14ac:dyDescent="0.35">
      <c r="A1190" s="6"/>
      <c r="B1190" s="4"/>
    </row>
    <row r="1191" spans="1:2" ht="13.5" x14ac:dyDescent="0.35">
      <c r="A1191" s="6"/>
      <c r="B1191" s="4"/>
    </row>
    <row r="1192" spans="1:2" ht="13.5" x14ac:dyDescent="0.35">
      <c r="A1192" s="6"/>
      <c r="B1192" s="4"/>
    </row>
    <row r="1193" spans="1:2" ht="13.5" x14ac:dyDescent="0.35">
      <c r="A1193" s="6"/>
      <c r="B1193" s="4"/>
    </row>
    <row r="1194" spans="1:2" ht="13.5" x14ac:dyDescent="0.35">
      <c r="A1194" s="6"/>
      <c r="B1194" s="4"/>
    </row>
    <row r="1195" spans="1:2" ht="13.5" x14ac:dyDescent="0.35">
      <c r="A1195" s="6"/>
      <c r="B1195" s="4"/>
    </row>
    <row r="1196" spans="1:2" ht="13.5" x14ac:dyDescent="0.35">
      <c r="A1196" s="6"/>
      <c r="B1196" s="4"/>
    </row>
    <row r="1197" spans="1:2" ht="13.5" x14ac:dyDescent="0.35">
      <c r="A1197" s="6"/>
      <c r="B1197" s="4"/>
    </row>
    <row r="1198" spans="1:2" ht="13.5" x14ac:dyDescent="0.35">
      <c r="A1198" s="6"/>
      <c r="B1198" s="4"/>
    </row>
    <row r="1199" spans="1:2" ht="13.5" x14ac:dyDescent="0.35">
      <c r="A1199" s="6"/>
      <c r="B1199" s="4"/>
    </row>
    <row r="1200" spans="1:2" ht="13.5" x14ac:dyDescent="0.35">
      <c r="A1200" s="6"/>
      <c r="B1200" s="4"/>
    </row>
    <row r="1201" spans="1:2" ht="13.5" x14ac:dyDescent="0.35">
      <c r="A1201" s="6"/>
      <c r="B1201" s="4"/>
    </row>
    <row r="1202" spans="1:2" ht="13.5" x14ac:dyDescent="0.35">
      <c r="A1202" s="6"/>
      <c r="B1202" s="4"/>
    </row>
    <row r="1203" spans="1:2" ht="13.5" x14ac:dyDescent="0.35">
      <c r="A1203" s="6"/>
      <c r="B1203" s="4"/>
    </row>
    <row r="1204" spans="1:2" ht="13.5" x14ac:dyDescent="0.35">
      <c r="A1204" s="6"/>
      <c r="B1204" s="4"/>
    </row>
    <row r="1205" spans="1:2" ht="13.5" x14ac:dyDescent="0.35">
      <c r="A1205" s="6"/>
      <c r="B1205" s="4"/>
    </row>
    <row r="1206" spans="1:2" ht="13.5" x14ac:dyDescent="0.35">
      <c r="A1206" s="6"/>
      <c r="B1206" s="4"/>
    </row>
    <row r="1207" spans="1:2" ht="13.5" x14ac:dyDescent="0.35">
      <c r="A1207" s="6"/>
      <c r="B1207" s="4"/>
    </row>
    <row r="1208" spans="1:2" ht="13.5" x14ac:dyDescent="0.35">
      <c r="A1208" s="6"/>
      <c r="B1208" s="4"/>
    </row>
    <row r="1209" spans="1:2" ht="13.5" x14ac:dyDescent="0.35">
      <c r="A1209" s="6"/>
      <c r="B1209" s="4"/>
    </row>
    <row r="1210" spans="1:2" ht="13.5" x14ac:dyDescent="0.35">
      <c r="A1210" s="6"/>
      <c r="B1210" s="4"/>
    </row>
    <row r="1211" spans="1:2" ht="13.5" x14ac:dyDescent="0.35">
      <c r="A1211" s="6"/>
      <c r="B1211" s="4"/>
    </row>
    <row r="1212" spans="1:2" ht="13.5" x14ac:dyDescent="0.35">
      <c r="A1212" s="6"/>
      <c r="B1212" s="4"/>
    </row>
    <row r="1213" spans="1:2" ht="13.5" x14ac:dyDescent="0.35">
      <c r="A1213" s="6"/>
      <c r="B1213" s="4"/>
    </row>
    <row r="1214" spans="1:2" ht="13.5" x14ac:dyDescent="0.35">
      <c r="A1214" s="6"/>
      <c r="B1214" s="4"/>
    </row>
    <row r="1215" spans="1:2" ht="13.5" x14ac:dyDescent="0.35">
      <c r="A1215" s="6"/>
      <c r="B1215" s="4"/>
    </row>
    <row r="1216" spans="1:2" ht="13.5" x14ac:dyDescent="0.35">
      <c r="A1216" s="6"/>
      <c r="B1216" s="4"/>
    </row>
    <row r="1217" spans="1:2" ht="13.5" x14ac:dyDescent="0.35">
      <c r="A1217" s="6"/>
      <c r="B1217" s="4"/>
    </row>
    <row r="1218" spans="1:2" ht="13.5" x14ac:dyDescent="0.35">
      <c r="A1218" s="6"/>
      <c r="B1218" s="4"/>
    </row>
    <row r="1219" spans="1:2" ht="13.5" x14ac:dyDescent="0.35">
      <c r="A1219" s="6"/>
      <c r="B1219" s="4"/>
    </row>
    <row r="1220" spans="1:2" ht="13.5" x14ac:dyDescent="0.35">
      <c r="A1220" s="6"/>
      <c r="B1220" s="4"/>
    </row>
    <row r="1221" spans="1:2" ht="13.5" x14ac:dyDescent="0.35">
      <c r="A1221" s="6"/>
      <c r="B1221" s="4"/>
    </row>
    <row r="1222" spans="1:2" ht="13.5" x14ac:dyDescent="0.35">
      <c r="A1222" s="6"/>
      <c r="B1222" s="4"/>
    </row>
    <row r="1223" spans="1:2" ht="13.5" x14ac:dyDescent="0.35">
      <c r="A1223" s="6"/>
      <c r="B1223" s="4"/>
    </row>
    <row r="1224" spans="1:2" ht="13.5" x14ac:dyDescent="0.35">
      <c r="A1224" s="6"/>
      <c r="B1224" s="4"/>
    </row>
    <row r="1225" spans="1:2" ht="13.5" x14ac:dyDescent="0.35">
      <c r="A1225" s="6"/>
      <c r="B1225" s="4"/>
    </row>
    <row r="1226" spans="1:2" ht="13.5" x14ac:dyDescent="0.35">
      <c r="A1226" s="6"/>
      <c r="B1226" s="4"/>
    </row>
    <row r="1227" spans="1:2" ht="13.5" x14ac:dyDescent="0.35">
      <c r="A1227" s="6"/>
      <c r="B1227" s="4"/>
    </row>
    <row r="1228" spans="1:2" ht="13.5" x14ac:dyDescent="0.35">
      <c r="A1228" s="6"/>
      <c r="B1228" s="4"/>
    </row>
    <row r="1229" spans="1:2" ht="13.5" x14ac:dyDescent="0.35">
      <c r="A1229" s="6"/>
      <c r="B1229" s="4"/>
    </row>
    <row r="1230" spans="1:2" ht="13.5" x14ac:dyDescent="0.35">
      <c r="A1230" s="6"/>
      <c r="B1230" s="4"/>
    </row>
    <row r="1231" spans="1:2" ht="13.5" x14ac:dyDescent="0.35">
      <c r="A1231" s="6"/>
      <c r="B1231" s="4"/>
    </row>
    <row r="1232" spans="1:2" ht="13.5" x14ac:dyDescent="0.35">
      <c r="A1232" s="6"/>
      <c r="B1232" s="4"/>
    </row>
    <row r="1233" spans="1:2" ht="13.5" x14ac:dyDescent="0.35">
      <c r="A1233" s="6"/>
      <c r="B1233" s="4"/>
    </row>
    <row r="1234" spans="1:2" ht="13.5" x14ac:dyDescent="0.35">
      <c r="A1234" s="6"/>
      <c r="B1234" s="4"/>
    </row>
    <row r="1235" spans="1:2" ht="13.5" x14ac:dyDescent="0.35">
      <c r="A1235" s="6"/>
      <c r="B1235" s="4"/>
    </row>
    <row r="1236" spans="1:2" ht="13.5" x14ac:dyDescent="0.35">
      <c r="A1236" s="6"/>
      <c r="B1236" s="4"/>
    </row>
    <row r="1237" spans="1:2" ht="13.5" x14ac:dyDescent="0.35">
      <c r="A1237" s="6"/>
      <c r="B1237" s="4"/>
    </row>
    <row r="1238" spans="1:2" ht="13.5" x14ac:dyDescent="0.35">
      <c r="A1238" s="6"/>
      <c r="B1238" s="4"/>
    </row>
    <row r="1239" spans="1:2" ht="13.5" x14ac:dyDescent="0.35">
      <c r="A1239" s="6"/>
      <c r="B1239" s="4"/>
    </row>
    <row r="1240" spans="1:2" ht="13.5" x14ac:dyDescent="0.35">
      <c r="A1240" s="6"/>
      <c r="B1240" s="4"/>
    </row>
    <row r="1241" spans="1:2" ht="13.5" x14ac:dyDescent="0.35">
      <c r="A1241" s="6"/>
      <c r="B1241" s="4"/>
    </row>
    <row r="1242" spans="1:2" ht="13.5" x14ac:dyDescent="0.35">
      <c r="A1242" s="6"/>
      <c r="B1242" s="4"/>
    </row>
    <row r="1243" spans="1:2" ht="13.5" x14ac:dyDescent="0.35">
      <c r="A1243" s="6"/>
      <c r="B1243" s="4"/>
    </row>
    <row r="1244" spans="1:2" ht="13.5" x14ac:dyDescent="0.35">
      <c r="A1244" s="6"/>
      <c r="B1244" s="4"/>
    </row>
    <row r="1245" spans="1:2" ht="13.5" x14ac:dyDescent="0.35">
      <c r="A1245" s="6"/>
      <c r="B1245" s="4"/>
    </row>
    <row r="1246" spans="1:2" ht="13.5" x14ac:dyDescent="0.35">
      <c r="A1246" s="6"/>
      <c r="B1246" s="4"/>
    </row>
    <row r="1247" spans="1:2" ht="13.5" x14ac:dyDescent="0.35">
      <c r="A1247" s="6"/>
      <c r="B1247" s="4"/>
    </row>
    <row r="1248" spans="1:2" ht="13.5" x14ac:dyDescent="0.35">
      <c r="A1248" s="6"/>
      <c r="B1248" s="4"/>
    </row>
    <row r="1249" spans="1:2" ht="13.5" x14ac:dyDescent="0.35">
      <c r="A1249" s="6"/>
      <c r="B1249" s="4"/>
    </row>
    <row r="1250" spans="1:2" ht="13.5" x14ac:dyDescent="0.35">
      <c r="A1250" s="6"/>
      <c r="B1250" s="4"/>
    </row>
    <row r="1251" spans="1:2" ht="13.5" x14ac:dyDescent="0.35">
      <c r="A1251" s="6"/>
      <c r="B1251" s="4"/>
    </row>
    <row r="1252" spans="1:2" ht="13.5" x14ac:dyDescent="0.35">
      <c r="A1252" s="6"/>
      <c r="B1252" s="4"/>
    </row>
    <row r="1253" spans="1:2" ht="13.5" x14ac:dyDescent="0.35">
      <c r="A1253" s="6"/>
      <c r="B1253" s="4"/>
    </row>
    <row r="1254" spans="1:2" ht="13.5" x14ac:dyDescent="0.35">
      <c r="A1254" s="6"/>
      <c r="B1254" s="4"/>
    </row>
    <row r="1255" spans="1:2" ht="13.5" x14ac:dyDescent="0.35">
      <c r="A1255" s="6"/>
      <c r="B1255" s="4"/>
    </row>
    <row r="1256" spans="1:2" ht="13.5" x14ac:dyDescent="0.35">
      <c r="A1256" s="6"/>
      <c r="B1256" s="4"/>
    </row>
    <row r="1257" spans="1:2" ht="13.5" x14ac:dyDescent="0.35">
      <c r="A1257" s="6"/>
      <c r="B1257" s="4"/>
    </row>
    <row r="1258" spans="1:2" ht="13.5" x14ac:dyDescent="0.35">
      <c r="A1258" s="6"/>
      <c r="B1258" s="4"/>
    </row>
    <row r="1259" spans="1:2" ht="13.5" x14ac:dyDescent="0.35">
      <c r="A1259" s="6"/>
      <c r="B1259" s="4"/>
    </row>
    <row r="1260" spans="1:2" ht="13.5" x14ac:dyDescent="0.35">
      <c r="A1260" s="6"/>
      <c r="B1260" s="4"/>
    </row>
    <row r="1261" spans="1:2" ht="13.5" x14ac:dyDescent="0.35">
      <c r="A1261" s="6"/>
      <c r="B1261" s="4"/>
    </row>
    <row r="1262" spans="1:2" ht="13.5" x14ac:dyDescent="0.35">
      <c r="A1262" s="6"/>
      <c r="B1262" s="4"/>
    </row>
    <row r="1263" spans="1:2" ht="13.5" x14ac:dyDescent="0.35">
      <c r="A1263" s="6"/>
      <c r="B1263" s="4"/>
    </row>
    <row r="1264" spans="1:2" ht="13.5" x14ac:dyDescent="0.35">
      <c r="A1264" s="6"/>
      <c r="B1264" s="4"/>
    </row>
    <row r="1265" spans="1:2" ht="13.5" x14ac:dyDescent="0.35">
      <c r="A1265" s="6"/>
      <c r="B1265" s="4"/>
    </row>
    <row r="1266" spans="1:2" ht="13.5" x14ac:dyDescent="0.35">
      <c r="A1266" s="6"/>
      <c r="B1266" s="4"/>
    </row>
    <row r="1267" spans="1:2" ht="13.5" x14ac:dyDescent="0.35">
      <c r="A1267" s="6"/>
      <c r="B1267" s="4"/>
    </row>
    <row r="1268" spans="1:2" ht="13.5" x14ac:dyDescent="0.35">
      <c r="A1268" s="6"/>
      <c r="B1268" s="4"/>
    </row>
    <row r="1269" spans="1:2" ht="13.5" x14ac:dyDescent="0.35">
      <c r="A1269" s="6"/>
      <c r="B1269" s="4"/>
    </row>
    <row r="1270" spans="1:2" ht="13.5" x14ac:dyDescent="0.35">
      <c r="A1270" s="6"/>
      <c r="B1270" s="4"/>
    </row>
    <row r="1271" spans="1:2" ht="13.5" x14ac:dyDescent="0.35">
      <c r="A1271" s="6"/>
      <c r="B1271" s="4"/>
    </row>
    <row r="1272" spans="1:2" ht="13.5" x14ac:dyDescent="0.35">
      <c r="A1272" s="6"/>
      <c r="B1272" s="4"/>
    </row>
    <row r="1273" spans="1:2" ht="13.5" x14ac:dyDescent="0.35">
      <c r="A1273" s="6"/>
      <c r="B1273" s="4"/>
    </row>
    <row r="1274" spans="1:2" ht="13.5" x14ac:dyDescent="0.35">
      <c r="A1274" s="6"/>
      <c r="B1274" s="4"/>
    </row>
    <row r="1275" spans="1:2" ht="13.5" x14ac:dyDescent="0.35">
      <c r="A1275" s="6"/>
      <c r="B1275" s="4"/>
    </row>
    <row r="1276" spans="1:2" ht="13.5" x14ac:dyDescent="0.35">
      <c r="A1276" s="6"/>
      <c r="B1276" s="4"/>
    </row>
    <row r="1277" spans="1:2" ht="13.5" x14ac:dyDescent="0.35">
      <c r="A1277" s="6"/>
      <c r="B1277" s="4"/>
    </row>
    <row r="1278" spans="1:2" ht="13.5" x14ac:dyDescent="0.35">
      <c r="A1278" s="6"/>
      <c r="B1278" s="4"/>
    </row>
    <row r="1279" spans="1:2" ht="13.5" x14ac:dyDescent="0.35">
      <c r="A1279" s="6"/>
      <c r="B1279" s="4"/>
    </row>
    <row r="1280" spans="1:2" ht="13.5" x14ac:dyDescent="0.35">
      <c r="A1280" s="6"/>
      <c r="B1280" s="4"/>
    </row>
    <row r="1281" spans="1:2" ht="13.5" x14ac:dyDescent="0.35">
      <c r="A1281" s="6"/>
      <c r="B1281" s="4"/>
    </row>
    <row r="1282" spans="1:2" ht="13.5" x14ac:dyDescent="0.35">
      <c r="A1282" s="6"/>
      <c r="B1282" s="4"/>
    </row>
    <row r="1283" spans="1:2" ht="13.5" x14ac:dyDescent="0.35">
      <c r="A1283" s="6"/>
      <c r="B1283" s="4"/>
    </row>
    <row r="1284" spans="1:2" ht="13.5" x14ac:dyDescent="0.35">
      <c r="A1284" s="6"/>
      <c r="B1284" s="4"/>
    </row>
    <row r="1285" spans="1:2" ht="13.5" x14ac:dyDescent="0.35">
      <c r="A1285" s="6"/>
      <c r="B1285" s="4"/>
    </row>
    <row r="1286" spans="1:2" ht="13.5" x14ac:dyDescent="0.35">
      <c r="A1286" s="6"/>
      <c r="B1286" s="4"/>
    </row>
    <row r="1287" spans="1:2" ht="13.5" x14ac:dyDescent="0.35">
      <c r="A1287" s="6"/>
      <c r="B1287" s="4"/>
    </row>
    <row r="1288" spans="1:2" ht="13.5" x14ac:dyDescent="0.35">
      <c r="A1288" s="6"/>
      <c r="B1288" s="4"/>
    </row>
    <row r="1289" spans="1:2" ht="13.5" x14ac:dyDescent="0.35">
      <c r="A1289" s="6"/>
      <c r="B1289" s="4"/>
    </row>
    <row r="1290" spans="1:2" ht="13.5" x14ac:dyDescent="0.35">
      <c r="A1290" s="6"/>
      <c r="B1290" s="4"/>
    </row>
    <row r="1291" spans="1:2" ht="13.5" x14ac:dyDescent="0.35">
      <c r="A1291" s="6"/>
      <c r="B1291" s="4"/>
    </row>
    <row r="1292" spans="1:2" ht="13.5" x14ac:dyDescent="0.35">
      <c r="A1292" s="6"/>
      <c r="B1292" s="4"/>
    </row>
    <row r="1293" spans="1:2" ht="13.5" x14ac:dyDescent="0.35">
      <c r="A1293" s="6"/>
      <c r="B1293" s="4"/>
    </row>
    <row r="1294" spans="1:2" ht="13.5" x14ac:dyDescent="0.35">
      <c r="A1294" s="6"/>
      <c r="B1294" s="4"/>
    </row>
    <row r="1295" spans="1:2" ht="13.5" x14ac:dyDescent="0.35">
      <c r="A1295" s="6"/>
      <c r="B1295" s="4"/>
    </row>
    <row r="1296" spans="1:2" ht="13.5" x14ac:dyDescent="0.35">
      <c r="A1296" s="6"/>
      <c r="B1296" s="4"/>
    </row>
    <row r="1297" spans="1:2" ht="13.5" x14ac:dyDescent="0.35">
      <c r="A1297" s="6"/>
      <c r="B1297" s="4"/>
    </row>
    <row r="1298" spans="1:2" ht="13.5" x14ac:dyDescent="0.35">
      <c r="A1298" s="6"/>
      <c r="B1298" s="4"/>
    </row>
    <row r="1299" spans="1:2" ht="13.5" x14ac:dyDescent="0.35">
      <c r="A1299" s="6"/>
      <c r="B1299" s="4"/>
    </row>
    <row r="1300" spans="1:2" ht="13.5" x14ac:dyDescent="0.35">
      <c r="A1300" s="6"/>
      <c r="B1300" s="4"/>
    </row>
    <row r="1301" spans="1:2" ht="13.5" x14ac:dyDescent="0.35">
      <c r="A1301" s="6"/>
      <c r="B1301" s="4"/>
    </row>
    <row r="1302" spans="1:2" ht="13.5" x14ac:dyDescent="0.35">
      <c r="A1302" s="6"/>
      <c r="B1302" s="4"/>
    </row>
    <row r="1303" spans="1:2" ht="13.5" x14ac:dyDescent="0.35">
      <c r="A1303" s="6"/>
      <c r="B1303" s="4"/>
    </row>
    <row r="1304" spans="1:2" ht="13.5" x14ac:dyDescent="0.35">
      <c r="A1304" s="6"/>
      <c r="B1304" s="4"/>
    </row>
    <row r="1305" spans="1:2" ht="13.5" x14ac:dyDescent="0.35">
      <c r="A1305" s="6"/>
      <c r="B1305" s="4"/>
    </row>
    <row r="1306" spans="1:2" ht="13.5" x14ac:dyDescent="0.35">
      <c r="A1306" s="6"/>
      <c r="B1306" s="4"/>
    </row>
    <row r="1307" spans="1:2" ht="13.5" x14ac:dyDescent="0.35">
      <c r="A1307" s="6"/>
      <c r="B1307" s="4"/>
    </row>
    <row r="1308" spans="1:2" ht="13.5" x14ac:dyDescent="0.35">
      <c r="A1308" s="6"/>
      <c r="B1308" s="4"/>
    </row>
    <row r="1309" spans="1:2" ht="13.5" x14ac:dyDescent="0.35">
      <c r="A1309" s="6"/>
      <c r="B1309" s="4"/>
    </row>
    <row r="1310" spans="1:2" ht="13.5" x14ac:dyDescent="0.35">
      <c r="A1310" s="6"/>
      <c r="B1310" s="4"/>
    </row>
    <row r="1311" spans="1:2" ht="13.5" x14ac:dyDescent="0.35">
      <c r="A1311" s="6"/>
      <c r="B1311" s="4"/>
    </row>
    <row r="1312" spans="1:2" ht="13.5" x14ac:dyDescent="0.35">
      <c r="A1312" s="6"/>
      <c r="B1312" s="4"/>
    </row>
    <row r="1313" spans="1:2" ht="13.5" x14ac:dyDescent="0.35">
      <c r="A1313" s="6"/>
      <c r="B1313" s="4"/>
    </row>
    <row r="1314" spans="1:2" ht="13.5" x14ac:dyDescent="0.35">
      <c r="A1314" s="6"/>
      <c r="B1314" s="4"/>
    </row>
    <row r="1315" spans="1:2" ht="13.5" x14ac:dyDescent="0.35">
      <c r="A1315" s="6"/>
      <c r="B1315" s="4"/>
    </row>
    <row r="1316" spans="1:2" ht="13.5" x14ac:dyDescent="0.35">
      <c r="A1316" s="6"/>
      <c r="B1316" s="4"/>
    </row>
    <row r="1317" spans="1:2" ht="13.5" x14ac:dyDescent="0.35">
      <c r="A1317" s="6"/>
      <c r="B1317" s="4"/>
    </row>
    <row r="1318" spans="1:2" ht="13.5" x14ac:dyDescent="0.35">
      <c r="A1318" s="6"/>
      <c r="B1318" s="4"/>
    </row>
    <row r="1319" spans="1:2" ht="13.5" x14ac:dyDescent="0.35">
      <c r="A1319" s="6"/>
      <c r="B1319" s="4"/>
    </row>
    <row r="1320" spans="1:2" ht="13.5" x14ac:dyDescent="0.35">
      <c r="A1320" s="6"/>
      <c r="B1320" s="4"/>
    </row>
    <row r="1321" spans="1:2" ht="13.5" x14ac:dyDescent="0.35">
      <c r="A1321" s="6"/>
      <c r="B1321" s="4"/>
    </row>
    <row r="1322" spans="1:2" ht="13.5" x14ac:dyDescent="0.35">
      <c r="A1322" s="6"/>
      <c r="B1322" s="4"/>
    </row>
    <row r="1323" spans="1:2" ht="13.5" x14ac:dyDescent="0.35">
      <c r="A1323" s="6"/>
      <c r="B1323" s="4"/>
    </row>
    <row r="1324" spans="1:2" ht="13.5" x14ac:dyDescent="0.35">
      <c r="A1324" s="6"/>
      <c r="B1324" s="4"/>
    </row>
    <row r="1325" spans="1:2" ht="13.5" x14ac:dyDescent="0.35">
      <c r="A1325" s="6"/>
      <c r="B1325" s="4"/>
    </row>
    <row r="1326" spans="1:2" ht="13.5" x14ac:dyDescent="0.35">
      <c r="A1326" s="6"/>
      <c r="B1326" s="4"/>
    </row>
    <row r="1327" spans="1:2" ht="13.5" x14ac:dyDescent="0.35">
      <c r="A1327" s="6"/>
      <c r="B1327" s="4"/>
    </row>
    <row r="1328" spans="1:2" ht="13.5" x14ac:dyDescent="0.35">
      <c r="A1328" s="6"/>
      <c r="B1328" s="4"/>
    </row>
    <row r="1329" spans="1:2" ht="13.5" x14ac:dyDescent="0.35">
      <c r="A1329" s="6"/>
      <c r="B1329" s="4"/>
    </row>
    <row r="1330" spans="1:2" ht="13.5" x14ac:dyDescent="0.35">
      <c r="A1330" s="6"/>
      <c r="B1330" s="4"/>
    </row>
    <row r="1331" spans="1:2" ht="13.5" x14ac:dyDescent="0.35">
      <c r="A1331" s="6"/>
      <c r="B1331" s="4"/>
    </row>
    <row r="1332" spans="1:2" ht="13.5" x14ac:dyDescent="0.35">
      <c r="A1332" s="6"/>
      <c r="B1332" s="4"/>
    </row>
    <row r="1333" spans="1:2" ht="13.5" x14ac:dyDescent="0.35">
      <c r="A1333" s="6"/>
      <c r="B1333" s="4"/>
    </row>
    <row r="1334" spans="1:2" ht="13.5" x14ac:dyDescent="0.35">
      <c r="A1334" s="6"/>
      <c r="B1334" s="4"/>
    </row>
    <row r="1335" spans="1:2" ht="13.5" x14ac:dyDescent="0.35">
      <c r="A1335" s="6"/>
      <c r="B1335" s="4"/>
    </row>
    <row r="1336" spans="1:2" ht="13.5" x14ac:dyDescent="0.35">
      <c r="A1336" s="6"/>
      <c r="B1336" s="4"/>
    </row>
    <row r="1337" spans="1:2" ht="13.5" x14ac:dyDescent="0.35">
      <c r="A1337" s="6"/>
      <c r="B1337" s="4"/>
    </row>
    <row r="1338" spans="1:2" ht="13.5" x14ac:dyDescent="0.35">
      <c r="A1338" s="6"/>
      <c r="B1338" s="4"/>
    </row>
    <row r="1339" spans="1:2" ht="13.5" x14ac:dyDescent="0.35">
      <c r="A1339" s="6"/>
      <c r="B1339" s="4"/>
    </row>
    <row r="1340" spans="1:2" ht="13.5" x14ac:dyDescent="0.35">
      <c r="A1340" s="6"/>
      <c r="B1340" s="4"/>
    </row>
    <row r="1341" spans="1:2" ht="13.5" x14ac:dyDescent="0.35">
      <c r="A1341" s="6"/>
      <c r="B1341" s="4"/>
    </row>
    <row r="1342" spans="1:2" ht="13.5" x14ac:dyDescent="0.35">
      <c r="A1342" s="6"/>
      <c r="B1342" s="4"/>
    </row>
    <row r="1343" spans="1:2" ht="13.5" x14ac:dyDescent="0.35">
      <c r="A1343" s="6"/>
      <c r="B1343" s="4"/>
    </row>
    <row r="1344" spans="1:2" ht="13.5" x14ac:dyDescent="0.35">
      <c r="A1344" s="6"/>
      <c r="B1344" s="4"/>
    </row>
    <row r="1345" spans="1:2" ht="13.5" x14ac:dyDescent="0.35">
      <c r="A1345" s="6"/>
      <c r="B1345" s="4"/>
    </row>
    <row r="1346" spans="1:2" ht="13.5" x14ac:dyDescent="0.35">
      <c r="A1346" s="6"/>
      <c r="B1346" s="4"/>
    </row>
    <row r="1347" spans="1:2" ht="13.5" x14ac:dyDescent="0.35">
      <c r="A1347" s="6"/>
      <c r="B1347" s="4"/>
    </row>
    <row r="1348" spans="1:2" ht="13.5" x14ac:dyDescent="0.35">
      <c r="A1348" s="6"/>
      <c r="B1348" s="4"/>
    </row>
    <row r="1349" spans="1:2" ht="13.5" x14ac:dyDescent="0.35">
      <c r="A1349" s="6"/>
      <c r="B1349" s="4"/>
    </row>
    <row r="1350" spans="1:2" ht="13.5" x14ac:dyDescent="0.35">
      <c r="A1350" s="6"/>
      <c r="B1350" s="4"/>
    </row>
    <row r="1351" spans="1:2" ht="13.5" x14ac:dyDescent="0.35">
      <c r="A1351" s="6"/>
      <c r="B1351" s="4"/>
    </row>
    <row r="1352" spans="1:2" ht="13.5" x14ac:dyDescent="0.35">
      <c r="A1352" s="6"/>
      <c r="B1352" s="4"/>
    </row>
    <row r="1353" spans="1:2" ht="13.5" x14ac:dyDescent="0.35">
      <c r="A1353" s="6"/>
      <c r="B1353" s="4"/>
    </row>
    <row r="1354" spans="1:2" ht="13.5" x14ac:dyDescent="0.35">
      <c r="A1354" s="6"/>
      <c r="B1354" s="4"/>
    </row>
    <row r="1355" spans="1:2" ht="13.5" x14ac:dyDescent="0.35">
      <c r="A1355" s="6"/>
      <c r="B1355" s="4"/>
    </row>
    <row r="1356" spans="1:2" ht="13.5" x14ac:dyDescent="0.35">
      <c r="A1356" s="6"/>
      <c r="B1356" s="4"/>
    </row>
    <row r="1357" spans="1:2" ht="13.5" x14ac:dyDescent="0.35">
      <c r="A1357" s="6"/>
      <c r="B1357" s="4"/>
    </row>
    <row r="1358" spans="1:2" ht="13.5" x14ac:dyDescent="0.35">
      <c r="A1358" s="6"/>
      <c r="B1358" s="4"/>
    </row>
    <row r="1359" spans="1:2" ht="13.5" x14ac:dyDescent="0.35">
      <c r="A1359" s="6"/>
      <c r="B1359" s="4"/>
    </row>
    <row r="1360" spans="1:2" ht="13.5" x14ac:dyDescent="0.35">
      <c r="A1360" s="6"/>
      <c r="B1360" s="4"/>
    </row>
    <row r="1361" spans="1:2" ht="13.5" x14ac:dyDescent="0.35">
      <c r="A1361" s="6"/>
      <c r="B1361" s="4"/>
    </row>
    <row r="1362" spans="1:2" ht="13.5" x14ac:dyDescent="0.35">
      <c r="A1362" s="6"/>
      <c r="B1362" s="4"/>
    </row>
    <row r="1363" spans="1:2" ht="13.5" x14ac:dyDescent="0.35">
      <c r="A1363" s="6"/>
      <c r="B1363" s="4"/>
    </row>
    <row r="1364" spans="1:2" ht="13.5" x14ac:dyDescent="0.35">
      <c r="A1364" s="6"/>
      <c r="B1364" s="4"/>
    </row>
    <row r="1365" spans="1:2" ht="13.5" x14ac:dyDescent="0.35">
      <c r="A1365" s="6"/>
      <c r="B1365" s="4"/>
    </row>
    <row r="1366" spans="1:2" ht="13.5" x14ac:dyDescent="0.35">
      <c r="A1366" s="6"/>
      <c r="B1366" s="4"/>
    </row>
    <row r="1367" spans="1:2" ht="13.5" x14ac:dyDescent="0.35">
      <c r="A1367" s="6"/>
      <c r="B1367" s="4"/>
    </row>
    <row r="1368" spans="1:2" ht="13.5" x14ac:dyDescent="0.35">
      <c r="A1368" s="6"/>
      <c r="B1368" s="4"/>
    </row>
    <row r="1369" spans="1:2" ht="13.5" x14ac:dyDescent="0.35">
      <c r="A1369" s="6"/>
      <c r="B1369" s="4"/>
    </row>
    <row r="1370" spans="1:2" ht="13.5" x14ac:dyDescent="0.35">
      <c r="A1370" s="6"/>
      <c r="B1370" s="4"/>
    </row>
    <row r="1371" spans="1:2" ht="13.5" x14ac:dyDescent="0.35">
      <c r="A1371" s="6"/>
      <c r="B1371" s="4"/>
    </row>
    <row r="1372" spans="1:2" ht="13.5" x14ac:dyDescent="0.35">
      <c r="A1372" s="6"/>
      <c r="B1372" s="4"/>
    </row>
    <row r="1373" spans="1:2" ht="13.5" x14ac:dyDescent="0.35">
      <c r="A1373" s="6"/>
      <c r="B1373" s="4"/>
    </row>
    <row r="1374" spans="1:2" ht="13.5" x14ac:dyDescent="0.35">
      <c r="A1374" s="6"/>
      <c r="B1374" s="4"/>
    </row>
    <row r="1375" spans="1:2" ht="13.5" x14ac:dyDescent="0.35">
      <c r="A1375" s="6"/>
      <c r="B1375" s="4"/>
    </row>
    <row r="1376" spans="1:2" ht="13.5" x14ac:dyDescent="0.35">
      <c r="A1376" s="6"/>
      <c r="B1376" s="4"/>
    </row>
    <row r="1377" spans="1:2" ht="13.5" x14ac:dyDescent="0.35">
      <c r="A1377" s="6"/>
      <c r="B1377" s="4"/>
    </row>
    <row r="1378" spans="1:2" ht="13.5" x14ac:dyDescent="0.35">
      <c r="A1378" s="6"/>
      <c r="B1378" s="4"/>
    </row>
    <row r="1379" spans="1:2" ht="13.5" x14ac:dyDescent="0.35">
      <c r="A1379" s="6"/>
      <c r="B1379" s="4"/>
    </row>
    <row r="1380" spans="1:2" ht="13.5" x14ac:dyDescent="0.35">
      <c r="A1380" s="6"/>
      <c r="B1380" s="4"/>
    </row>
    <row r="1381" spans="1:2" ht="13.5" x14ac:dyDescent="0.35">
      <c r="A1381" s="6"/>
      <c r="B1381" s="4"/>
    </row>
    <row r="1382" spans="1:2" ht="13.5" x14ac:dyDescent="0.35">
      <c r="A1382" s="6"/>
      <c r="B1382" s="4"/>
    </row>
    <row r="1383" spans="1:2" ht="13.5" x14ac:dyDescent="0.35">
      <c r="A1383" s="6"/>
      <c r="B1383" s="4"/>
    </row>
    <row r="1384" spans="1:2" ht="13.5" x14ac:dyDescent="0.35">
      <c r="A1384" s="6"/>
      <c r="B1384" s="4"/>
    </row>
    <row r="1385" spans="1:2" ht="13.5" x14ac:dyDescent="0.35">
      <c r="A1385" s="6"/>
      <c r="B1385" s="4"/>
    </row>
    <row r="1386" spans="1:2" ht="13.5" x14ac:dyDescent="0.35">
      <c r="A1386" s="6"/>
      <c r="B1386" s="4"/>
    </row>
    <row r="1387" spans="1:2" ht="13.5" x14ac:dyDescent="0.35">
      <c r="A1387" s="6"/>
      <c r="B1387" s="4"/>
    </row>
    <row r="1388" spans="1:2" ht="13.5" x14ac:dyDescent="0.35">
      <c r="A1388" s="6"/>
      <c r="B1388" s="4"/>
    </row>
    <row r="1389" spans="1:2" ht="13.5" x14ac:dyDescent="0.35">
      <c r="A1389" s="6"/>
      <c r="B1389" s="4"/>
    </row>
    <row r="1390" spans="1:2" ht="13.5" x14ac:dyDescent="0.35">
      <c r="A1390" s="6"/>
      <c r="B1390" s="4"/>
    </row>
    <row r="1391" spans="1:2" ht="13.5" x14ac:dyDescent="0.35">
      <c r="A1391" s="6"/>
      <c r="B1391" s="4"/>
    </row>
    <row r="1392" spans="1:2" ht="13.5" x14ac:dyDescent="0.35">
      <c r="A1392" s="6"/>
      <c r="B1392" s="4"/>
    </row>
    <row r="1393" spans="1:2" ht="13.5" x14ac:dyDescent="0.35">
      <c r="A1393" s="6"/>
      <c r="B1393" s="4"/>
    </row>
    <row r="1394" spans="1:2" ht="13.5" x14ac:dyDescent="0.35">
      <c r="A1394" s="6"/>
      <c r="B1394" s="4"/>
    </row>
    <row r="1395" spans="1:2" ht="13.5" x14ac:dyDescent="0.35">
      <c r="A1395" s="6"/>
      <c r="B1395" s="4"/>
    </row>
    <row r="1396" spans="1:2" ht="13.5" x14ac:dyDescent="0.35">
      <c r="A1396" s="6"/>
      <c r="B1396" s="4"/>
    </row>
    <row r="1397" spans="1:2" ht="13.5" x14ac:dyDescent="0.35">
      <c r="A1397" s="6"/>
      <c r="B1397" s="4"/>
    </row>
    <row r="1398" spans="1:2" ht="13.5" x14ac:dyDescent="0.35">
      <c r="A1398" s="6"/>
      <c r="B1398" s="4"/>
    </row>
    <row r="1399" spans="1:2" ht="13.5" x14ac:dyDescent="0.35">
      <c r="A1399" s="6"/>
      <c r="B1399" s="4"/>
    </row>
    <row r="1400" spans="1:2" ht="13.5" x14ac:dyDescent="0.35">
      <c r="A1400" s="6"/>
      <c r="B1400" s="4"/>
    </row>
    <row r="1401" spans="1:2" ht="13.5" x14ac:dyDescent="0.35">
      <c r="A1401" s="6"/>
      <c r="B1401" s="4"/>
    </row>
    <row r="1402" spans="1:2" ht="13.5" x14ac:dyDescent="0.35">
      <c r="A1402" s="6"/>
      <c r="B1402" s="4"/>
    </row>
    <row r="1403" spans="1:2" ht="13.5" x14ac:dyDescent="0.35">
      <c r="A1403" s="6"/>
      <c r="B1403" s="4"/>
    </row>
    <row r="1404" spans="1:2" ht="13.5" x14ac:dyDescent="0.35">
      <c r="A1404" s="6"/>
      <c r="B1404" s="4"/>
    </row>
    <row r="1405" spans="1:2" ht="13.5" x14ac:dyDescent="0.35">
      <c r="A1405" s="6"/>
      <c r="B1405" s="4"/>
    </row>
    <row r="1406" spans="1:2" ht="13.5" x14ac:dyDescent="0.35">
      <c r="A1406" s="6"/>
      <c r="B1406" s="4"/>
    </row>
    <row r="1407" spans="1:2" ht="13.5" x14ac:dyDescent="0.35">
      <c r="A1407" s="6"/>
      <c r="B1407" s="4"/>
    </row>
    <row r="1408" spans="1:2" ht="13.5" x14ac:dyDescent="0.35">
      <c r="A1408" s="6"/>
      <c r="B1408" s="4"/>
    </row>
    <row r="1409" spans="1:2" ht="13.5" x14ac:dyDescent="0.35">
      <c r="A1409" s="6"/>
      <c r="B1409" s="4"/>
    </row>
    <row r="1410" spans="1:2" ht="13.5" x14ac:dyDescent="0.35">
      <c r="A1410" s="6"/>
      <c r="B1410" s="4"/>
    </row>
    <row r="1411" spans="1:2" ht="13.5" x14ac:dyDescent="0.35">
      <c r="A1411" s="6"/>
      <c r="B1411" s="4"/>
    </row>
    <row r="1412" spans="1:2" ht="13.5" x14ac:dyDescent="0.35">
      <c r="A1412" s="6"/>
      <c r="B1412" s="4"/>
    </row>
    <row r="1413" spans="1:2" ht="13.5" x14ac:dyDescent="0.35">
      <c r="A1413" s="6"/>
      <c r="B1413" s="4"/>
    </row>
    <row r="1414" spans="1:2" ht="13.5" x14ac:dyDescent="0.35">
      <c r="A1414" s="6"/>
      <c r="B1414" s="4"/>
    </row>
    <row r="1415" spans="1:2" ht="13.5" x14ac:dyDescent="0.35">
      <c r="A1415" s="6"/>
      <c r="B1415" s="4"/>
    </row>
    <row r="1416" spans="1:2" ht="13.5" x14ac:dyDescent="0.35">
      <c r="A1416" s="6"/>
      <c r="B1416" s="4"/>
    </row>
    <row r="1417" spans="1:2" ht="13.5" x14ac:dyDescent="0.35">
      <c r="A1417" s="6"/>
      <c r="B1417" s="4"/>
    </row>
    <row r="1418" spans="1:2" ht="13.5" x14ac:dyDescent="0.35">
      <c r="A1418" s="6"/>
      <c r="B1418" s="4"/>
    </row>
    <row r="1419" spans="1:2" ht="13.5" x14ac:dyDescent="0.35">
      <c r="A1419" s="6"/>
      <c r="B1419" s="4"/>
    </row>
    <row r="1420" spans="1:2" ht="13.5" x14ac:dyDescent="0.35">
      <c r="A1420" s="6"/>
      <c r="B1420" s="4"/>
    </row>
    <row r="1421" spans="1:2" ht="13.5" x14ac:dyDescent="0.35">
      <c r="A1421" s="6"/>
      <c r="B1421" s="4"/>
    </row>
    <row r="1422" spans="1:2" ht="13.5" x14ac:dyDescent="0.35">
      <c r="A1422" s="6"/>
      <c r="B1422" s="4"/>
    </row>
    <row r="1423" spans="1:2" ht="13.5" x14ac:dyDescent="0.35">
      <c r="A1423" s="6"/>
      <c r="B1423" s="4"/>
    </row>
    <row r="1424" spans="1:2" ht="13.5" x14ac:dyDescent="0.35">
      <c r="A1424" s="6"/>
      <c r="B1424" s="4"/>
    </row>
    <row r="1425" spans="1:2" ht="13.5" x14ac:dyDescent="0.35">
      <c r="A1425" s="6"/>
      <c r="B1425" s="4"/>
    </row>
    <row r="1426" spans="1:2" ht="13.5" x14ac:dyDescent="0.35">
      <c r="A1426" s="6"/>
      <c r="B1426" s="4"/>
    </row>
    <row r="1427" spans="1:2" ht="13.5" x14ac:dyDescent="0.35">
      <c r="A1427" s="6"/>
      <c r="B1427" s="4"/>
    </row>
    <row r="1428" spans="1:2" ht="13.5" x14ac:dyDescent="0.35">
      <c r="A1428" s="6"/>
      <c r="B1428" s="4"/>
    </row>
    <row r="1429" spans="1:2" ht="13.5" x14ac:dyDescent="0.35">
      <c r="A1429" s="6"/>
      <c r="B1429" s="4"/>
    </row>
    <row r="1430" spans="1:2" ht="13.5" x14ac:dyDescent="0.35">
      <c r="A1430" s="6"/>
      <c r="B1430" s="4"/>
    </row>
    <row r="1431" spans="1:2" ht="13.5" x14ac:dyDescent="0.35">
      <c r="A1431" s="6"/>
      <c r="B1431" s="4"/>
    </row>
    <row r="1432" spans="1:2" ht="13.5" x14ac:dyDescent="0.35">
      <c r="A1432" s="6"/>
      <c r="B14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D3001"/>
  <sheetViews>
    <sheetView workbookViewId="0">
      <pane ySplit="1" topLeftCell="A2" activePane="bottomLeft" state="frozen"/>
      <selection activeCell="E1" sqref="E1"/>
      <selection pane="bottomLeft" activeCell="A12" sqref="A12"/>
    </sheetView>
  </sheetViews>
  <sheetFormatPr defaultRowHeight="12.75" x14ac:dyDescent="0.35"/>
  <cols>
    <col min="1" max="1" width="11.86328125" bestFit="1" customWidth="1"/>
    <col min="2" max="2" width="11.46484375" bestFit="1" customWidth="1"/>
    <col min="3" max="3" width="12" bestFit="1" customWidth="1"/>
    <col min="4" max="4" width="23.796875" bestFit="1" customWidth="1"/>
  </cols>
  <sheetData>
    <row r="1" spans="1:4" ht="16.25" customHeight="1" x14ac:dyDescent="0.4">
      <c r="A1" s="9" t="s">
        <v>13</v>
      </c>
      <c r="B1" s="9" t="s">
        <v>14</v>
      </c>
      <c r="C1" s="9" t="s">
        <v>15</v>
      </c>
      <c r="D1" s="9" t="s">
        <v>48</v>
      </c>
    </row>
    <row r="2" spans="1:4" x14ac:dyDescent="0.35">
      <c r="A2" s="8">
        <f>IF(ISBLANK('Step 1 Raw Data'!A2),"-",'Step 1 Raw Data'!A2)</f>
        <v>42934.75</v>
      </c>
      <c r="B2">
        <f t="shared" ref="B2:B65" si="0">HOUR(A2)</f>
        <v>18</v>
      </c>
      <c r="C2">
        <f t="shared" ref="C2:C65" si="1">WEEKDAY(A2)</f>
        <v>3</v>
      </c>
      <c r="D2" s="3">
        <f>IF(ISBLANK('Step 1 Raw Data'!B2),"-",IF('Step 1 Raw Data'!B2&lt;Pump_Current,'Step 1 Raw Data'!B2/Pump_Current,1))</f>
        <v>1</v>
      </c>
    </row>
    <row r="3" spans="1:4" x14ac:dyDescent="0.35">
      <c r="A3" s="8">
        <f>IF(ISBLANK('Step 1 Raw Data'!A3),"-",'Step 1 Raw Data'!A3)</f>
        <v>42934.791666666664</v>
      </c>
      <c r="B3">
        <f t="shared" si="0"/>
        <v>19</v>
      </c>
      <c r="C3">
        <f t="shared" si="1"/>
        <v>3</v>
      </c>
      <c r="D3" s="3">
        <f>IF(ISBLANK('Step 1 Raw Data'!B3),"-",IF('Step 1 Raw Data'!B3&lt;Pump_Current,'Step 1 Raw Data'!B3/Pump_Current,1))</f>
        <v>0.42</v>
      </c>
    </row>
    <row r="4" spans="1:4" x14ac:dyDescent="0.35">
      <c r="A4" s="8">
        <f>IF(ISBLANK('Step 1 Raw Data'!A4),"-",'Step 1 Raw Data'!A4)</f>
        <v>42934.833333333336</v>
      </c>
      <c r="B4">
        <f t="shared" si="0"/>
        <v>20</v>
      </c>
      <c r="C4">
        <f t="shared" si="1"/>
        <v>3</v>
      </c>
      <c r="D4" s="3">
        <f>IF(ISBLANK('Step 1 Raw Data'!B4),"-",IF('Step 1 Raw Data'!B4&lt;Pump_Current,'Step 1 Raw Data'!B4/Pump_Current,1))</f>
        <v>0</v>
      </c>
    </row>
    <row r="5" spans="1:4" x14ac:dyDescent="0.35">
      <c r="A5" s="8">
        <f>IF(ISBLANK('Step 1 Raw Data'!A5),"-",'Step 1 Raw Data'!A5)</f>
        <v>42934.875</v>
      </c>
      <c r="B5">
        <f t="shared" si="0"/>
        <v>21</v>
      </c>
      <c r="C5">
        <f t="shared" si="1"/>
        <v>3</v>
      </c>
      <c r="D5" s="3">
        <f>IF(ISBLANK('Step 1 Raw Data'!B5),"-",IF('Step 1 Raw Data'!B5&lt;Pump_Current,'Step 1 Raw Data'!B5/Pump_Current,1))</f>
        <v>0</v>
      </c>
    </row>
    <row r="6" spans="1:4" x14ac:dyDescent="0.35">
      <c r="A6" s="8">
        <f>IF(ISBLANK('Step 1 Raw Data'!A6),"-",'Step 1 Raw Data'!A6)</f>
        <v>42934.916666666664</v>
      </c>
      <c r="B6">
        <f t="shared" si="0"/>
        <v>22</v>
      </c>
      <c r="C6">
        <f t="shared" si="1"/>
        <v>3</v>
      </c>
      <c r="D6" s="3">
        <f>IF(ISBLANK('Step 1 Raw Data'!B6),"-",IF('Step 1 Raw Data'!B6&lt;Pump_Current,'Step 1 Raw Data'!B6/Pump_Current,1))</f>
        <v>0</v>
      </c>
    </row>
    <row r="7" spans="1:4" x14ac:dyDescent="0.35">
      <c r="A7" s="8">
        <f>IF(ISBLANK('Step 1 Raw Data'!A7),"-",'Step 1 Raw Data'!A7)</f>
        <v>42934.958333333336</v>
      </c>
      <c r="B7">
        <f t="shared" si="0"/>
        <v>23</v>
      </c>
      <c r="C7">
        <f t="shared" si="1"/>
        <v>3</v>
      </c>
      <c r="D7" s="3">
        <f>IF(ISBLANK('Step 1 Raw Data'!B7),"-",IF('Step 1 Raw Data'!B7&lt;Pump_Current,'Step 1 Raw Data'!B7/Pump_Current,1))</f>
        <v>0</v>
      </c>
    </row>
    <row r="8" spans="1:4" x14ac:dyDescent="0.35">
      <c r="A8" s="8">
        <f>IF(ISBLANK('Step 1 Raw Data'!A8),"-",'Step 1 Raw Data'!A8)</f>
        <v>42935</v>
      </c>
      <c r="B8">
        <f t="shared" si="0"/>
        <v>0</v>
      </c>
      <c r="C8">
        <f t="shared" si="1"/>
        <v>4</v>
      </c>
      <c r="D8" s="3">
        <f>IF(ISBLANK('Step 1 Raw Data'!B8),"-",IF('Step 1 Raw Data'!B8&lt;Pump_Current,'Step 1 Raw Data'!B8/Pump_Current,1))</f>
        <v>0</v>
      </c>
    </row>
    <row r="9" spans="1:4" x14ac:dyDescent="0.35">
      <c r="A9" s="8">
        <f>IF(ISBLANK('Step 1 Raw Data'!A9),"-",'Step 1 Raw Data'!A9)</f>
        <v>42935.041666666664</v>
      </c>
      <c r="B9">
        <f t="shared" si="0"/>
        <v>1</v>
      </c>
      <c r="C9">
        <f t="shared" si="1"/>
        <v>4</v>
      </c>
      <c r="D9" s="3">
        <f>IF(ISBLANK('Step 1 Raw Data'!B9),"-",IF('Step 1 Raw Data'!B9&lt;Pump_Current,'Step 1 Raw Data'!B9/Pump_Current,1))</f>
        <v>0</v>
      </c>
    </row>
    <row r="10" spans="1:4" x14ac:dyDescent="0.35">
      <c r="A10" s="8">
        <f>IF(ISBLANK('Step 1 Raw Data'!A10),"-",'Step 1 Raw Data'!A10)</f>
        <v>42935.083333333336</v>
      </c>
      <c r="B10">
        <f t="shared" si="0"/>
        <v>2</v>
      </c>
      <c r="C10">
        <f t="shared" si="1"/>
        <v>4</v>
      </c>
      <c r="D10" s="3">
        <f>IF(ISBLANK('Step 1 Raw Data'!B10),"-",IF('Step 1 Raw Data'!B10&lt;Pump_Current,'Step 1 Raw Data'!B10/Pump_Current,1))</f>
        <v>0</v>
      </c>
    </row>
    <row r="11" spans="1:4" x14ac:dyDescent="0.35">
      <c r="A11" s="8">
        <f>IF(ISBLANK('Step 1 Raw Data'!A11),"-",'Step 1 Raw Data'!A11)</f>
        <v>42935.125</v>
      </c>
      <c r="B11">
        <f t="shared" si="0"/>
        <v>3</v>
      </c>
      <c r="C11">
        <f t="shared" si="1"/>
        <v>4</v>
      </c>
      <c r="D11" s="3">
        <f>IF(ISBLANK('Step 1 Raw Data'!B11),"-",IF('Step 1 Raw Data'!B11&lt;Pump_Current,'Step 1 Raw Data'!B11/Pump_Current,1))</f>
        <v>0</v>
      </c>
    </row>
    <row r="12" spans="1:4" x14ac:dyDescent="0.35">
      <c r="A12" s="8">
        <f>IF(ISBLANK('Step 1 Raw Data'!A12),"-",'Step 1 Raw Data'!A12)</f>
        <v>42935.166666666664</v>
      </c>
      <c r="B12">
        <f t="shared" si="0"/>
        <v>4</v>
      </c>
      <c r="C12">
        <f t="shared" si="1"/>
        <v>4</v>
      </c>
      <c r="D12" s="3">
        <f>IF(ISBLANK('Step 1 Raw Data'!B12),"-",IF('Step 1 Raw Data'!B12&lt;Pump_Current,'Step 1 Raw Data'!B12/Pump_Current,1))</f>
        <v>0</v>
      </c>
    </row>
    <row r="13" spans="1:4" x14ac:dyDescent="0.35">
      <c r="A13" s="8">
        <f>IF(ISBLANK('Step 1 Raw Data'!A13),"-",'Step 1 Raw Data'!A13)</f>
        <v>42935.208333333336</v>
      </c>
      <c r="B13">
        <f t="shared" si="0"/>
        <v>5</v>
      </c>
      <c r="C13">
        <f t="shared" si="1"/>
        <v>4</v>
      </c>
      <c r="D13" s="3">
        <f>IF(ISBLANK('Step 1 Raw Data'!B13),"-",IF('Step 1 Raw Data'!B13&lt;Pump_Current,'Step 1 Raw Data'!B13/Pump_Current,1))</f>
        <v>0</v>
      </c>
    </row>
    <row r="14" spans="1:4" x14ac:dyDescent="0.35">
      <c r="A14" s="8">
        <f>IF(ISBLANK('Step 1 Raw Data'!A14),"-",'Step 1 Raw Data'!A14)</f>
        <v>42935.25</v>
      </c>
      <c r="B14">
        <f t="shared" si="0"/>
        <v>6</v>
      </c>
      <c r="C14">
        <f t="shared" si="1"/>
        <v>4</v>
      </c>
      <c r="D14" s="3">
        <f>IF(ISBLANK('Step 1 Raw Data'!B14),"-",IF('Step 1 Raw Data'!B14&lt;Pump_Current,'Step 1 Raw Data'!B14/Pump_Current,1))</f>
        <v>0.76</v>
      </c>
    </row>
    <row r="15" spans="1:4" x14ac:dyDescent="0.35">
      <c r="A15" s="8">
        <f>IF(ISBLANK('Step 1 Raw Data'!A15),"-",'Step 1 Raw Data'!A15)</f>
        <v>42935.291666666664</v>
      </c>
      <c r="B15">
        <f t="shared" si="0"/>
        <v>7</v>
      </c>
      <c r="C15">
        <f t="shared" si="1"/>
        <v>4</v>
      </c>
      <c r="D15" s="3">
        <f>IF(ISBLANK('Step 1 Raw Data'!B15),"-",IF('Step 1 Raw Data'!B15&lt;Pump_Current,'Step 1 Raw Data'!B15/Pump_Current,1))</f>
        <v>1</v>
      </c>
    </row>
    <row r="16" spans="1:4" x14ac:dyDescent="0.35">
      <c r="A16" s="8">
        <f>IF(ISBLANK('Step 1 Raw Data'!A16),"-",'Step 1 Raw Data'!A16)</f>
        <v>42935.333333333336</v>
      </c>
      <c r="B16">
        <f t="shared" si="0"/>
        <v>8</v>
      </c>
      <c r="C16">
        <f t="shared" si="1"/>
        <v>4</v>
      </c>
      <c r="D16" s="3">
        <f>IF(ISBLANK('Step 1 Raw Data'!B16),"-",IF('Step 1 Raw Data'!B16&lt;Pump_Current,'Step 1 Raw Data'!B16/Pump_Current,1))</f>
        <v>1</v>
      </c>
    </row>
    <row r="17" spans="1:4" x14ac:dyDescent="0.35">
      <c r="A17" s="8">
        <f>IF(ISBLANK('Step 1 Raw Data'!A17),"-",'Step 1 Raw Data'!A17)</f>
        <v>42935.375</v>
      </c>
      <c r="B17">
        <f t="shared" si="0"/>
        <v>9</v>
      </c>
      <c r="C17">
        <f t="shared" si="1"/>
        <v>4</v>
      </c>
      <c r="D17" s="3">
        <f>IF(ISBLANK('Step 1 Raw Data'!B17),"-",IF('Step 1 Raw Data'!B17&lt;Pump_Current,'Step 1 Raw Data'!B17/Pump_Current,1))</f>
        <v>1</v>
      </c>
    </row>
    <row r="18" spans="1:4" x14ac:dyDescent="0.35">
      <c r="A18" s="8">
        <f>IF(ISBLANK('Step 1 Raw Data'!A18),"-",'Step 1 Raw Data'!A18)</f>
        <v>42935.416666666664</v>
      </c>
      <c r="B18">
        <f t="shared" si="0"/>
        <v>10</v>
      </c>
      <c r="C18">
        <f t="shared" si="1"/>
        <v>4</v>
      </c>
      <c r="D18" s="3">
        <f>IF(ISBLANK('Step 1 Raw Data'!B18),"-",IF('Step 1 Raw Data'!B18&lt;Pump_Current,'Step 1 Raw Data'!B18/Pump_Current,1))</f>
        <v>1</v>
      </c>
    </row>
    <row r="19" spans="1:4" x14ac:dyDescent="0.35">
      <c r="A19" s="8">
        <f>IF(ISBLANK('Step 1 Raw Data'!A19),"-",'Step 1 Raw Data'!A19)</f>
        <v>42935.458333333336</v>
      </c>
      <c r="B19">
        <f t="shared" si="0"/>
        <v>11</v>
      </c>
      <c r="C19">
        <f t="shared" si="1"/>
        <v>4</v>
      </c>
      <c r="D19" s="3">
        <f>IF(ISBLANK('Step 1 Raw Data'!B19),"-",IF('Step 1 Raw Data'!B19&lt;Pump_Current,'Step 1 Raw Data'!B19/Pump_Current,1))</f>
        <v>1</v>
      </c>
    </row>
    <row r="20" spans="1:4" x14ac:dyDescent="0.35">
      <c r="A20" s="8">
        <f>IF(ISBLANK('Step 1 Raw Data'!A20),"-",'Step 1 Raw Data'!A20)</f>
        <v>42935.5</v>
      </c>
      <c r="B20">
        <f t="shared" si="0"/>
        <v>12</v>
      </c>
      <c r="C20">
        <f t="shared" si="1"/>
        <v>4</v>
      </c>
      <c r="D20" s="3">
        <f>IF(ISBLANK('Step 1 Raw Data'!B20),"-",IF('Step 1 Raw Data'!B20&lt;Pump_Current,'Step 1 Raw Data'!B20/Pump_Current,1))</f>
        <v>1</v>
      </c>
    </row>
    <row r="21" spans="1:4" x14ac:dyDescent="0.35">
      <c r="A21" s="8">
        <f>IF(ISBLANK('Step 1 Raw Data'!A21),"-",'Step 1 Raw Data'!A21)</f>
        <v>42935.541666666664</v>
      </c>
      <c r="B21">
        <f t="shared" si="0"/>
        <v>13</v>
      </c>
      <c r="C21">
        <f t="shared" si="1"/>
        <v>4</v>
      </c>
      <c r="D21" s="3">
        <f>IF(ISBLANK('Step 1 Raw Data'!B21),"-",IF('Step 1 Raw Data'!B21&lt;Pump_Current,'Step 1 Raw Data'!B21/Pump_Current,1))</f>
        <v>1</v>
      </c>
    </row>
    <row r="22" spans="1:4" x14ac:dyDescent="0.35">
      <c r="A22" s="8">
        <f>IF(ISBLANK('Step 1 Raw Data'!A22),"-",'Step 1 Raw Data'!A22)</f>
        <v>42935.583333333336</v>
      </c>
      <c r="B22">
        <f t="shared" si="0"/>
        <v>14</v>
      </c>
      <c r="C22">
        <f t="shared" si="1"/>
        <v>4</v>
      </c>
      <c r="D22" s="3">
        <f>IF(ISBLANK('Step 1 Raw Data'!B22),"-",IF('Step 1 Raw Data'!B22&lt;Pump_Current,'Step 1 Raw Data'!B22/Pump_Current,1))</f>
        <v>1</v>
      </c>
    </row>
    <row r="23" spans="1:4" x14ac:dyDescent="0.35">
      <c r="A23" s="8">
        <f>IF(ISBLANK('Step 1 Raw Data'!A23),"-",'Step 1 Raw Data'!A23)</f>
        <v>42935.625</v>
      </c>
      <c r="B23">
        <f t="shared" si="0"/>
        <v>15</v>
      </c>
      <c r="C23">
        <f t="shared" si="1"/>
        <v>4</v>
      </c>
      <c r="D23" s="3">
        <f>IF(ISBLANK('Step 1 Raw Data'!B23),"-",IF('Step 1 Raw Data'!B23&lt;Pump_Current,'Step 1 Raw Data'!B23/Pump_Current,1))</f>
        <v>1</v>
      </c>
    </row>
    <row r="24" spans="1:4" x14ac:dyDescent="0.35">
      <c r="A24" s="8">
        <f>IF(ISBLANK('Step 1 Raw Data'!A24),"-",'Step 1 Raw Data'!A24)</f>
        <v>42935.666666666664</v>
      </c>
      <c r="B24">
        <f t="shared" si="0"/>
        <v>16</v>
      </c>
      <c r="C24">
        <f t="shared" si="1"/>
        <v>4</v>
      </c>
      <c r="D24" s="3">
        <f>IF(ISBLANK('Step 1 Raw Data'!B24),"-",IF('Step 1 Raw Data'!B24&lt;Pump_Current,'Step 1 Raw Data'!B24/Pump_Current,1))</f>
        <v>1</v>
      </c>
    </row>
    <row r="25" spans="1:4" x14ac:dyDescent="0.35">
      <c r="A25" s="8">
        <f>IF(ISBLANK('Step 1 Raw Data'!A25),"-",'Step 1 Raw Data'!A25)</f>
        <v>42935.708333333336</v>
      </c>
      <c r="B25">
        <f t="shared" si="0"/>
        <v>17</v>
      </c>
      <c r="C25">
        <f t="shared" si="1"/>
        <v>4</v>
      </c>
      <c r="D25" s="3">
        <f>IF(ISBLANK('Step 1 Raw Data'!B25),"-",IF('Step 1 Raw Data'!B25&lt;Pump_Current,'Step 1 Raw Data'!B25/Pump_Current,1))</f>
        <v>1</v>
      </c>
    </row>
    <row r="26" spans="1:4" x14ac:dyDescent="0.35">
      <c r="A26" s="8">
        <f>IF(ISBLANK('Step 1 Raw Data'!A26),"-",'Step 1 Raw Data'!A26)</f>
        <v>42935.75</v>
      </c>
      <c r="B26">
        <f t="shared" si="0"/>
        <v>18</v>
      </c>
      <c r="C26">
        <f t="shared" si="1"/>
        <v>4</v>
      </c>
      <c r="D26" s="3">
        <f>IF(ISBLANK('Step 1 Raw Data'!B26),"-",IF('Step 1 Raw Data'!B26&lt;Pump_Current,'Step 1 Raw Data'!B26/Pump_Current,1))</f>
        <v>1</v>
      </c>
    </row>
    <row r="27" spans="1:4" x14ac:dyDescent="0.35">
      <c r="A27" s="8">
        <f>IF(ISBLANK('Step 1 Raw Data'!A27),"-",'Step 1 Raw Data'!A27)</f>
        <v>42935.791666666664</v>
      </c>
      <c r="B27">
        <f t="shared" si="0"/>
        <v>19</v>
      </c>
      <c r="C27">
        <f t="shared" si="1"/>
        <v>4</v>
      </c>
      <c r="D27" s="3">
        <f>IF(ISBLANK('Step 1 Raw Data'!B27),"-",IF('Step 1 Raw Data'!B27&lt;Pump_Current,'Step 1 Raw Data'!B27/Pump_Current,1))</f>
        <v>0.42</v>
      </c>
    </row>
    <row r="28" spans="1:4" x14ac:dyDescent="0.35">
      <c r="A28" s="8">
        <f>IF(ISBLANK('Step 1 Raw Data'!A28),"-",'Step 1 Raw Data'!A28)</f>
        <v>42935.833333333336</v>
      </c>
      <c r="B28">
        <f t="shared" si="0"/>
        <v>20</v>
      </c>
      <c r="C28">
        <f t="shared" si="1"/>
        <v>4</v>
      </c>
      <c r="D28" s="3">
        <f>IF(ISBLANK('Step 1 Raw Data'!B28),"-",IF('Step 1 Raw Data'!B28&lt;Pump_Current,'Step 1 Raw Data'!B28/Pump_Current,1))</f>
        <v>0</v>
      </c>
    </row>
    <row r="29" spans="1:4" x14ac:dyDescent="0.35">
      <c r="A29" s="8">
        <f>IF(ISBLANK('Step 1 Raw Data'!A29),"-",'Step 1 Raw Data'!A29)</f>
        <v>42935.875</v>
      </c>
      <c r="B29">
        <f t="shared" si="0"/>
        <v>21</v>
      </c>
      <c r="C29">
        <f t="shared" si="1"/>
        <v>4</v>
      </c>
      <c r="D29" s="3">
        <f>IF(ISBLANK('Step 1 Raw Data'!B29),"-",IF('Step 1 Raw Data'!B29&lt;Pump_Current,'Step 1 Raw Data'!B29/Pump_Current,1))</f>
        <v>0</v>
      </c>
    </row>
    <row r="30" spans="1:4" x14ac:dyDescent="0.35">
      <c r="A30" s="8">
        <f>IF(ISBLANK('Step 1 Raw Data'!A30),"-",'Step 1 Raw Data'!A30)</f>
        <v>42935.916666666664</v>
      </c>
      <c r="B30">
        <f t="shared" si="0"/>
        <v>22</v>
      </c>
      <c r="C30">
        <f t="shared" si="1"/>
        <v>4</v>
      </c>
      <c r="D30" s="3">
        <f>IF(ISBLANK('Step 1 Raw Data'!B30),"-",IF('Step 1 Raw Data'!B30&lt;Pump_Current,'Step 1 Raw Data'!B30/Pump_Current,1))</f>
        <v>0</v>
      </c>
    </row>
    <row r="31" spans="1:4" x14ac:dyDescent="0.35">
      <c r="A31" s="8">
        <f>IF(ISBLANK('Step 1 Raw Data'!A31),"-",'Step 1 Raw Data'!A31)</f>
        <v>42935.958333333336</v>
      </c>
      <c r="B31">
        <f t="shared" si="0"/>
        <v>23</v>
      </c>
      <c r="C31">
        <f t="shared" si="1"/>
        <v>4</v>
      </c>
      <c r="D31" s="3">
        <f>IF(ISBLANK('Step 1 Raw Data'!B31),"-",IF('Step 1 Raw Data'!B31&lt;Pump_Current,'Step 1 Raw Data'!B31/Pump_Current,1))</f>
        <v>0</v>
      </c>
    </row>
    <row r="32" spans="1:4" x14ac:dyDescent="0.35">
      <c r="A32" s="8">
        <f>IF(ISBLANK('Step 1 Raw Data'!A32),"-",'Step 1 Raw Data'!A32)</f>
        <v>42936</v>
      </c>
      <c r="B32">
        <f t="shared" si="0"/>
        <v>0</v>
      </c>
      <c r="C32">
        <f t="shared" si="1"/>
        <v>5</v>
      </c>
      <c r="D32" s="3">
        <f>IF(ISBLANK('Step 1 Raw Data'!B32),"-",IF('Step 1 Raw Data'!B32&lt;Pump_Current,'Step 1 Raw Data'!B32/Pump_Current,1))</f>
        <v>0</v>
      </c>
    </row>
    <row r="33" spans="1:4" x14ac:dyDescent="0.35">
      <c r="A33" s="8">
        <f>IF(ISBLANK('Step 1 Raw Data'!A33),"-",'Step 1 Raw Data'!A33)</f>
        <v>42936.041666666664</v>
      </c>
      <c r="B33">
        <f t="shared" si="0"/>
        <v>1</v>
      </c>
      <c r="C33">
        <f t="shared" si="1"/>
        <v>5</v>
      </c>
      <c r="D33" s="3">
        <f>IF(ISBLANK('Step 1 Raw Data'!B33),"-",IF('Step 1 Raw Data'!B33&lt;Pump_Current,'Step 1 Raw Data'!B33/Pump_Current,1))</f>
        <v>0</v>
      </c>
    </row>
    <row r="34" spans="1:4" x14ac:dyDescent="0.35">
      <c r="A34" s="8">
        <f>IF(ISBLANK('Step 1 Raw Data'!A34),"-",'Step 1 Raw Data'!A34)</f>
        <v>42936.083333333336</v>
      </c>
      <c r="B34">
        <f t="shared" si="0"/>
        <v>2</v>
      </c>
      <c r="C34">
        <f t="shared" si="1"/>
        <v>5</v>
      </c>
      <c r="D34" s="3">
        <f>IF(ISBLANK('Step 1 Raw Data'!B34),"-",IF('Step 1 Raw Data'!B34&lt;Pump_Current,'Step 1 Raw Data'!B34/Pump_Current,1))</f>
        <v>0</v>
      </c>
    </row>
    <row r="35" spans="1:4" x14ac:dyDescent="0.35">
      <c r="A35" s="8">
        <f>IF(ISBLANK('Step 1 Raw Data'!A35),"-",'Step 1 Raw Data'!A35)</f>
        <v>42936.125</v>
      </c>
      <c r="B35">
        <f t="shared" si="0"/>
        <v>3</v>
      </c>
      <c r="C35">
        <f t="shared" si="1"/>
        <v>5</v>
      </c>
      <c r="D35" s="3">
        <f>IF(ISBLANK('Step 1 Raw Data'!B35),"-",IF('Step 1 Raw Data'!B35&lt;Pump_Current,'Step 1 Raw Data'!B35/Pump_Current,1))</f>
        <v>0</v>
      </c>
    </row>
    <row r="36" spans="1:4" x14ac:dyDescent="0.35">
      <c r="A36" s="8">
        <f>IF(ISBLANK('Step 1 Raw Data'!A36),"-",'Step 1 Raw Data'!A36)</f>
        <v>42936.166666666664</v>
      </c>
      <c r="B36">
        <f t="shared" si="0"/>
        <v>4</v>
      </c>
      <c r="C36">
        <f t="shared" si="1"/>
        <v>5</v>
      </c>
      <c r="D36" s="3">
        <f>IF(ISBLANK('Step 1 Raw Data'!B36),"-",IF('Step 1 Raw Data'!B36&lt;Pump_Current,'Step 1 Raw Data'!B36/Pump_Current,1))</f>
        <v>0</v>
      </c>
    </row>
    <row r="37" spans="1:4" x14ac:dyDescent="0.35">
      <c r="A37" s="8">
        <f>IF(ISBLANK('Step 1 Raw Data'!A37),"-",'Step 1 Raw Data'!A37)</f>
        <v>42936.208333333336</v>
      </c>
      <c r="B37">
        <f t="shared" si="0"/>
        <v>5</v>
      </c>
      <c r="C37">
        <f t="shared" si="1"/>
        <v>5</v>
      </c>
      <c r="D37" s="3">
        <f>IF(ISBLANK('Step 1 Raw Data'!B37),"-",IF('Step 1 Raw Data'!B37&lt;Pump_Current,'Step 1 Raw Data'!B37/Pump_Current,1))</f>
        <v>0</v>
      </c>
    </row>
    <row r="38" spans="1:4" x14ac:dyDescent="0.35">
      <c r="A38" s="8">
        <f>IF(ISBLANK('Step 1 Raw Data'!A38),"-",'Step 1 Raw Data'!A38)</f>
        <v>42936.25</v>
      </c>
      <c r="B38">
        <f t="shared" si="0"/>
        <v>6</v>
      </c>
      <c r="C38">
        <f t="shared" si="1"/>
        <v>5</v>
      </c>
      <c r="D38" s="3">
        <f>IF(ISBLANK('Step 1 Raw Data'!B38),"-",IF('Step 1 Raw Data'!B38&lt;Pump_Current,'Step 1 Raw Data'!B38/Pump_Current,1))</f>
        <v>0.76</v>
      </c>
    </row>
    <row r="39" spans="1:4" x14ac:dyDescent="0.35">
      <c r="A39" s="8">
        <f>IF(ISBLANK('Step 1 Raw Data'!A39),"-",'Step 1 Raw Data'!A39)</f>
        <v>42936.291666666664</v>
      </c>
      <c r="B39">
        <f t="shared" si="0"/>
        <v>7</v>
      </c>
      <c r="C39">
        <f t="shared" si="1"/>
        <v>5</v>
      </c>
      <c r="D39" s="3">
        <f>IF(ISBLANK('Step 1 Raw Data'!B39),"-",IF('Step 1 Raw Data'!B39&lt;Pump_Current,'Step 1 Raw Data'!B39/Pump_Current,1))</f>
        <v>1</v>
      </c>
    </row>
    <row r="40" spans="1:4" x14ac:dyDescent="0.35">
      <c r="A40" s="8">
        <f>IF(ISBLANK('Step 1 Raw Data'!A40),"-",'Step 1 Raw Data'!A40)</f>
        <v>42936.333333333336</v>
      </c>
      <c r="B40">
        <f t="shared" si="0"/>
        <v>8</v>
      </c>
      <c r="C40">
        <f t="shared" si="1"/>
        <v>5</v>
      </c>
      <c r="D40" s="3">
        <f>IF(ISBLANK('Step 1 Raw Data'!B40),"-",IF('Step 1 Raw Data'!B40&lt;Pump_Current,'Step 1 Raw Data'!B40/Pump_Current,1))</f>
        <v>1</v>
      </c>
    </row>
    <row r="41" spans="1:4" x14ac:dyDescent="0.35">
      <c r="A41" s="8">
        <f>IF(ISBLANK('Step 1 Raw Data'!A41),"-",'Step 1 Raw Data'!A41)</f>
        <v>42936.375</v>
      </c>
      <c r="B41">
        <f t="shared" si="0"/>
        <v>9</v>
      </c>
      <c r="C41">
        <f t="shared" si="1"/>
        <v>5</v>
      </c>
      <c r="D41" s="3">
        <f>IF(ISBLANK('Step 1 Raw Data'!B41),"-",IF('Step 1 Raw Data'!B41&lt;Pump_Current,'Step 1 Raw Data'!B41/Pump_Current,1))</f>
        <v>1</v>
      </c>
    </row>
    <row r="42" spans="1:4" x14ac:dyDescent="0.35">
      <c r="A42" s="8">
        <f>IF(ISBLANK('Step 1 Raw Data'!A42),"-",'Step 1 Raw Data'!A42)</f>
        <v>42936.416666666664</v>
      </c>
      <c r="B42">
        <f t="shared" si="0"/>
        <v>10</v>
      </c>
      <c r="C42">
        <f t="shared" si="1"/>
        <v>5</v>
      </c>
      <c r="D42" s="3">
        <f>IF(ISBLANK('Step 1 Raw Data'!B42),"-",IF('Step 1 Raw Data'!B42&lt;Pump_Current,'Step 1 Raw Data'!B42/Pump_Current,1))</f>
        <v>1</v>
      </c>
    </row>
    <row r="43" spans="1:4" x14ac:dyDescent="0.35">
      <c r="A43" s="8">
        <f>IF(ISBLANK('Step 1 Raw Data'!A43),"-",'Step 1 Raw Data'!A43)</f>
        <v>42936.458333333336</v>
      </c>
      <c r="B43">
        <f t="shared" si="0"/>
        <v>11</v>
      </c>
      <c r="C43">
        <f t="shared" si="1"/>
        <v>5</v>
      </c>
      <c r="D43" s="3">
        <f>IF(ISBLANK('Step 1 Raw Data'!B43),"-",IF('Step 1 Raw Data'!B43&lt;Pump_Current,'Step 1 Raw Data'!B43/Pump_Current,1))</f>
        <v>1</v>
      </c>
    </row>
    <row r="44" spans="1:4" x14ac:dyDescent="0.35">
      <c r="A44" s="8">
        <f>IF(ISBLANK('Step 1 Raw Data'!A44),"-",'Step 1 Raw Data'!A44)</f>
        <v>42936.5</v>
      </c>
      <c r="B44">
        <f t="shared" si="0"/>
        <v>12</v>
      </c>
      <c r="C44">
        <f t="shared" si="1"/>
        <v>5</v>
      </c>
      <c r="D44" s="3">
        <f>IF(ISBLANK('Step 1 Raw Data'!B44),"-",IF('Step 1 Raw Data'!B44&lt;Pump_Current,'Step 1 Raw Data'!B44/Pump_Current,1))</f>
        <v>1</v>
      </c>
    </row>
    <row r="45" spans="1:4" x14ac:dyDescent="0.35">
      <c r="A45" s="8">
        <f>IF(ISBLANK('Step 1 Raw Data'!A45),"-",'Step 1 Raw Data'!A45)</f>
        <v>42936.541666666664</v>
      </c>
      <c r="B45">
        <f t="shared" si="0"/>
        <v>13</v>
      </c>
      <c r="C45">
        <f t="shared" si="1"/>
        <v>5</v>
      </c>
      <c r="D45" s="3">
        <f>IF(ISBLANK('Step 1 Raw Data'!B45),"-",IF('Step 1 Raw Data'!B45&lt;Pump_Current,'Step 1 Raw Data'!B45/Pump_Current,1))</f>
        <v>1</v>
      </c>
    </row>
    <row r="46" spans="1:4" x14ac:dyDescent="0.35">
      <c r="A46" s="8">
        <f>IF(ISBLANK('Step 1 Raw Data'!A46),"-",'Step 1 Raw Data'!A46)</f>
        <v>42936.583333333336</v>
      </c>
      <c r="B46">
        <f t="shared" si="0"/>
        <v>14</v>
      </c>
      <c r="C46">
        <f t="shared" si="1"/>
        <v>5</v>
      </c>
      <c r="D46" s="3">
        <f>IF(ISBLANK('Step 1 Raw Data'!B46),"-",IF('Step 1 Raw Data'!B46&lt;Pump_Current,'Step 1 Raw Data'!B46/Pump_Current,1))</f>
        <v>1</v>
      </c>
    </row>
    <row r="47" spans="1:4" x14ac:dyDescent="0.35">
      <c r="A47" s="8">
        <f>IF(ISBLANK('Step 1 Raw Data'!A47),"-",'Step 1 Raw Data'!A47)</f>
        <v>42936.625</v>
      </c>
      <c r="B47">
        <f t="shared" si="0"/>
        <v>15</v>
      </c>
      <c r="C47">
        <f t="shared" si="1"/>
        <v>5</v>
      </c>
      <c r="D47" s="3">
        <f>IF(ISBLANK('Step 1 Raw Data'!B47),"-",IF('Step 1 Raw Data'!B47&lt;Pump_Current,'Step 1 Raw Data'!B47/Pump_Current,1))</f>
        <v>1</v>
      </c>
    </row>
    <row r="48" spans="1:4" x14ac:dyDescent="0.35">
      <c r="A48" s="8">
        <f>IF(ISBLANK('Step 1 Raw Data'!A48),"-",'Step 1 Raw Data'!A48)</f>
        <v>42936.666666666664</v>
      </c>
      <c r="B48">
        <f t="shared" si="0"/>
        <v>16</v>
      </c>
      <c r="C48">
        <f t="shared" si="1"/>
        <v>5</v>
      </c>
      <c r="D48" s="3">
        <f>IF(ISBLANK('Step 1 Raw Data'!B48),"-",IF('Step 1 Raw Data'!B48&lt;Pump_Current,'Step 1 Raw Data'!B48/Pump_Current,1))</f>
        <v>1</v>
      </c>
    </row>
    <row r="49" spans="1:4" x14ac:dyDescent="0.35">
      <c r="A49" s="8">
        <f>IF(ISBLANK('Step 1 Raw Data'!A49),"-",'Step 1 Raw Data'!A49)</f>
        <v>42936.708333333336</v>
      </c>
      <c r="B49">
        <f t="shared" si="0"/>
        <v>17</v>
      </c>
      <c r="C49">
        <f t="shared" si="1"/>
        <v>5</v>
      </c>
      <c r="D49" s="3">
        <f>IF(ISBLANK('Step 1 Raw Data'!B49),"-",IF('Step 1 Raw Data'!B49&lt;Pump_Current,'Step 1 Raw Data'!B49/Pump_Current,1))</f>
        <v>1</v>
      </c>
    </row>
    <row r="50" spans="1:4" x14ac:dyDescent="0.35">
      <c r="A50" s="8">
        <f>IF(ISBLANK('Step 1 Raw Data'!A50),"-",'Step 1 Raw Data'!A50)</f>
        <v>42936.75</v>
      </c>
      <c r="B50">
        <f t="shared" si="0"/>
        <v>18</v>
      </c>
      <c r="C50">
        <f t="shared" si="1"/>
        <v>5</v>
      </c>
      <c r="D50" s="3">
        <f>IF(ISBLANK('Step 1 Raw Data'!B50),"-",IF('Step 1 Raw Data'!B50&lt;Pump_Current,'Step 1 Raw Data'!B50/Pump_Current,1))</f>
        <v>1</v>
      </c>
    </row>
    <row r="51" spans="1:4" x14ac:dyDescent="0.35">
      <c r="A51" s="8">
        <f>IF(ISBLANK('Step 1 Raw Data'!A51),"-",'Step 1 Raw Data'!A51)</f>
        <v>42936.791666666664</v>
      </c>
      <c r="B51">
        <f t="shared" si="0"/>
        <v>19</v>
      </c>
      <c r="C51">
        <f t="shared" si="1"/>
        <v>5</v>
      </c>
      <c r="D51" s="3">
        <f>IF(ISBLANK('Step 1 Raw Data'!B51),"-",IF('Step 1 Raw Data'!B51&lt;Pump_Current,'Step 1 Raw Data'!B51/Pump_Current,1))</f>
        <v>0.42</v>
      </c>
    </row>
    <row r="52" spans="1:4" x14ac:dyDescent="0.35">
      <c r="A52" s="8">
        <f>IF(ISBLANK('Step 1 Raw Data'!A52),"-",'Step 1 Raw Data'!A52)</f>
        <v>42936.833333333336</v>
      </c>
      <c r="B52">
        <f t="shared" si="0"/>
        <v>20</v>
      </c>
      <c r="C52">
        <f t="shared" si="1"/>
        <v>5</v>
      </c>
      <c r="D52" s="3">
        <f>IF(ISBLANK('Step 1 Raw Data'!B52),"-",IF('Step 1 Raw Data'!B52&lt;Pump_Current,'Step 1 Raw Data'!B52/Pump_Current,1))</f>
        <v>0</v>
      </c>
    </row>
    <row r="53" spans="1:4" x14ac:dyDescent="0.35">
      <c r="A53" s="8">
        <f>IF(ISBLANK('Step 1 Raw Data'!A53),"-",'Step 1 Raw Data'!A53)</f>
        <v>42936.875</v>
      </c>
      <c r="B53">
        <f t="shared" si="0"/>
        <v>21</v>
      </c>
      <c r="C53">
        <f t="shared" si="1"/>
        <v>5</v>
      </c>
      <c r="D53" s="3">
        <f>IF(ISBLANK('Step 1 Raw Data'!B53),"-",IF('Step 1 Raw Data'!B53&lt;Pump_Current,'Step 1 Raw Data'!B53/Pump_Current,1))</f>
        <v>0</v>
      </c>
    </row>
    <row r="54" spans="1:4" x14ac:dyDescent="0.35">
      <c r="A54" s="8">
        <f>IF(ISBLANK('Step 1 Raw Data'!A54),"-",'Step 1 Raw Data'!A54)</f>
        <v>42936.916666666664</v>
      </c>
      <c r="B54">
        <f t="shared" si="0"/>
        <v>22</v>
      </c>
      <c r="C54">
        <f t="shared" si="1"/>
        <v>5</v>
      </c>
      <c r="D54" s="3">
        <f>IF(ISBLANK('Step 1 Raw Data'!B54),"-",IF('Step 1 Raw Data'!B54&lt;Pump_Current,'Step 1 Raw Data'!B54/Pump_Current,1))</f>
        <v>0</v>
      </c>
    </row>
    <row r="55" spans="1:4" x14ac:dyDescent="0.35">
      <c r="A55" s="8">
        <f>IF(ISBLANK('Step 1 Raw Data'!A55),"-",'Step 1 Raw Data'!A55)</f>
        <v>42936.958333333336</v>
      </c>
      <c r="B55">
        <f t="shared" si="0"/>
        <v>23</v>
      </c>
      <c r="C55">
        <f t="shared" si="1"/>
        <v>5</v>
      </c>
      <c r="D55" s="3">
        <f>IF(ISBLANK('Step 1 Raw Data'!B55),"-",IF('Step 1 Raw Data'!B55&lt;Pump_Current,'Step 1 Raw Data'!B55/Pump_Current,1))</f>
        <v>0</v>
      </c>
    </row>
    <row r="56" spans="1:4" x14ac:dyDescent="0.35">
      <c r="A56" s="8">
        <f>IF(ISBLANK('Step 1 Raw Data'!A56),"-",'Step 1 Raw Data'!A56)</f>
        <v>42937</v>
      </c>
      <c r="B56">
        <f t="shared" si="0"/>
        <v>0</v>
      </c>
      <c r="C56">
        <f t="shared" si="1"/>
        <v>6</v>
      </c>
      <c r="D56" s="3">
        <f>IF(ISBLANK('Step 1 Raw Data'!B56),"-",IF('Step 1 Raw Data'!B56&lt;Pump_Current,'Step 1 Raw Data'!B56/Pump_Current,1))</f>
        <v>0</v>
      </c>
    </row>
    <row r="57" spans="1:4" x14ac:dyDescent="0.35">
      <c r="A57" s="8">
        <f>IF(ISBLANK('Step 1 Raw Data'!A57),"-",'Step 1 Raw Data'!A57)</f>
        <v>42937.041666666664</v>
      </c>
      <c r="B57">
        <f t="shared" si="0"/>
        <v>1</v>
      </c>
      <c r="C57">
        <f t="shared" si="1"/>
        <v>6</v>
      </c>
      <c r="D57" s="3">
        <f>IF(ISBLANK('Step 1 Raw Data'!B57),"-",IF('Step 1 Raw Data'!B57&lt;Pump_Current,'Step 1 Raw Data'!B57/Pump_Current,1))</f>
        <v>0</v>
      </c>
    </row>
    <row r="58" spans="1:4" x14ac:dyDescent="0.35">
      <c r="A58" s="8">
        <f>IF(ISBLANK('Step 1 Raw Data'!A58),"-",'Step 1 Raw Data'!A58)</f>
        <v>42937.083333333336</v>
      </c>
      <c r="B58">
        <f t="shared" si="0"/>
        <v>2</v>
      </c>
      <c r="C58">
        <f t="shared" si="1"/>
        <v>6</v>
      </c>
      <c r="D58" s="3">
        <f>IF(ISBLANK('Step 1 Raw Data'!B58),"-",IF('Step 1 Raw Data'!B58&lt;Pump_Current,'Step 1 Raw Data'!B58/Pump_Current,1))</f>
        <v>0</v>
      </c>
    </row>
    <row r="59" spans="1:4" x14ac:dyDescent="0.35">
      <c r="A59" s="8">
        <f>IF(ISBLANK('Step 1 Raw Data'!A59),"-",'Step 1 Raw Data'!A59)</f>
        <v>42937.125</v>
      </c>
      <c r="B59">
        <f t="shared" si="0"/>
        <v>3</v>
      </c>
      <c r="C59">
        <f t="shared" si="1"/>
        <v>6</v>
      </c>
      <c r="D59" s="3">
        <f>IF(ISBLANK('Step 1 Raw Data'!B59),"-",IF('Step 1 Raw Data'!B59&lt;Pump_Current,'Step 1 Raw Data'!B59/Pump_Current,1))</f>
        <v>0</v>
      </c>
    </row>
    <row r="60" spans="1:4" x14ac:dyDescent="0.35">
      <c r="A60" s="8">
        <f>IF(ISBLANK('Step 1 Raw Data'!A60),"-",'Step 1 Raw Data'!A60)</f>
        <v>42937.166666666664</v>
      </c>
      <c r="B60">
        <f t="shared" si="0"/>
        <v>4</v>
      </c>
      <c r="C60">
        <f t="shared" si="1"/>
        <v>6</v>
      </c>
      <c r="D60" s="3">
        <f>IF(ISBLANK('Step 1 Raw Data'!B60),"-",IF('Step 1 Raw Data'!B60&lt;Pump_Current,'Step 1 Raw Data'!B60/Pump_Current,1))</f>
        <v>0</v>
      </c>
    </row>
    <row r="61" spans="1:4" x14ac:dyDescent="0.35">
      <c r="A61" s="8">
        <f>IF(ISBLANK('Step 1 Raw Data'!A61),"-",'Step 1 Raw Data'!A61)</f>
        <v>42937.208333333336</v>
      </c>
      <c r="B61">
        <f t="shared" si="0"/>
        <v>5</v>
      </c>
      <c r="C61">
        <f t="shared" si="1"/>
        <v>6</v>
      </c>
      <c r="D61" s="3">
        <f>IF(ISBLANK('Step 1 Raw Data'!B61),"-",IF('Step 1 Raw Data'!B61&lt;Pump_Current,'Step 1 Raw Data'!B61/Pump_Current,1))</f>
        <v>0</v>
      </c>
    </row>
    <row r="62" spans="1:4" x14ac:dyDescent="0.35">
      <c r="A62" s="8">
        <f>IF(ISBLANK('Step 1 Raw Data'!A62),"-",'Step 1 Raw Data'!A62)</f>
        <v>42937.25</v>
      </c>
      <c r="B62">
        <f t="shared" si="0"/>
        <v>6</v>
      </c>
      <c r="C62">
        <f t="shared" si="1"/>
        <v>6</v>
      </c>
      <c r="D62" s="3">
        <f>IF(ISBLANK('Step 1 Raw Data'!B62),"-",IF('Step 1 Raw Data'!B62&lt;Pump_Current,'Step 1 Raw Data'!B62/Pump_Current,1))</f>
        <v>0</v>
      </c>
    </row>
    <row r="63" spans="1:4" x14ac:dyDescent="0.35">
      <c r="A63" s="8">
        <f>IF(ISBLANK('Step 1 Raw Data'!A63),"-",'Step 1 Raw Data'!A63)</f>
        <v>42937.291666666664</v>
      </c>
      <c r="B63">
        <f t="shared" si="0"/>
        <v>7</v>
      </c>
      <c r="C63">
        <f t="shared" si="1"/>
        <v>6</v>
      </c>
      <c r="D63" s="3">
        <f>IF(ISBLANK('Step 1 Raw Data'!B63),"-",IF('Step 1 Raw Data'!B63&lt;Pump_Current,'Step 1 Raw Data'!B63/Pump_Current,1))</f>
        <v>0.76</v>
      </c>
    </row>
    <row r="64" spans="1:4" x14ac:dyDescent="0.35">
      <c r="A64" s="8">
        <f>IF(ISBLANK('Step 1 Raw Data'!A64),"-",'Step 1 Raw Data'!A64)</f>
        <v>42937.333333333336</v>
      </c>
      <c r="B64">
        <f t="shared" si="0"/>
        <v>8</v>
      </c>
      <c r="C64">
        <f t="shared" si="1"/>
        <v>6</v>
      </c>
      <c r="D64" s="3">
        <f>IF(ISBLANK('Step 1 Raw Data'!B64),"-",IF('Step 1 Raw Data'!B64&lt;Pump_Current,'Step 1 Raw Data'!B64/Pump_Current,1))</f>
        <v>1</v>
      </c>
    </row>
    <row r="65" spans="1:4" x14ac:dyDescent="0.35">
      <c r="A65" s="8">
        <f>IF(ISBLANK('Step 1 Raw Data'!A65),"-",'Step 1 Raw Data'!A65)</f>
        <v>42937.375</v>
      </c>
      <c r="B65">
        <f t="shared" si="0"/>
        <v>9</v>
      </c>
      <c r="C65">
        <f t="shared" si="1"/>
        <v>6</v>
      </c>
      <c r="D65" s="3">
        <f>IF(ISBLANK('Step 1 Raw Data'!B65),"-",IF('Step 1 Raw Data'!B65&lt;Pump_Current,'Step 1 Raw Data'!B65/Pump_Current,1))</f>
        <v>1</v>
      </c>
    </row>
    <row r="66" spans="1:4" x14ac:dyDescent="0.35">
      <c r="A66" s="8">
        <f>IF(ISBLANK('Step 1 Raw Data'!A66),"-",'Step 1 Raw Data'!A66)</f>
        <v>42937.416666666664</v>
      </c>
      <c r="B66">
        <f t="shared" ref="B66:B129" si="2">HOUR(A66)</f>
        <v>10</v>
      </c>
      <c r="C66">
        <f t="shared" ref="C66:C129" si="3">WEEKDAY(A66)</f>
        <v>6</v>
      </c>
      <c r="D66" s="3">
        <f>IF(ISBLANK('Step 1 Raw Data'!B66),"-",IF('Step 1 Raw Data'!B66&lt;Pump_Current,'Step 1 Raw Data'!B66/Pump_Current,1))</f>
        <v>1</v>
      </c>
    </row>
    <row r="67" spans="1:4" x14ac:dyDescent="0.35">
      <c r="A67" s="8">
        <f>IF(ISBLANK('Step 1 Raw Data'!A67),"-",'Step 1 Raw Data'!A67)</f>
        <v>42937.458333333336</v>
      </c>
      <c r="B67">
        <f t="shared" si="2"/>
        <v>11</v>
      </c>
      <c r="C67">
        <f t="shared" si="3"/>
        <v>6</v>
      </c>
      <c r="D67" s="3">
        <f>IF(ISBLANK('Step 1 Raw Data'!B67),"-",IF('Step 1 Raw Data'!B67&lt;Pump_Current,'Step 1 Raw Data'!B67/Pump_Current,1))</f>
        <v>1</v>
      </c>
    </row>
    <row r="68" spans="1:4" x14ac:dyDescent="0.35">
      <c r="A68" s="8">
        <f>IF(ISBLANK('Step 1 Raw Data'!A68),"-",'Step 1 Raw Data'!A68)</f>
        <v>42937.5</v>
      </c>
      <c r="B68">
        <f t="shared" si="2"/>
        <v>12</v>
      </c>
      <c r="C68">
        <f t="shared" si="3"/>
        <v>6</v>
      </c>
      <c r="D68" s="3">
        <f>IF(ISBLANK('Step 1 Raw Data'!B68),"-",IF('Step 1 Raw Data'!B68&lt;Pump_Current,'Step 1 Raw Data'!B68/Pump_Current,1))</f>
        <v>1</v>
      </c>
    </row>
    <row r="69" spans="1:4" x14ac:dyDescent="0.35">
      <c r="A69" s="8">
        <f>IF(ISBLANK('Step 1 Raw Data'!A69),"-",'Step 1 Raw Data'!A69)</f>
        <v>42937.541666666664</v>
      </c>
      <c r="B69">
        <f t="shared" si="2"/>
        <v>13</v>
      </c>
      <c r="C69">
        <f t="shared" si="3"/>
        <v>6</v>
      </c>
      <c r="D69" s="3">
        <f>IF(ISBLANK('Step 1 Raw Data'!B69),"-",IF('Step 1 Raw Data'!B69&lt;Pump_Current,'Step 1 Raw Data'!B69/Pump_Current,1))</f>
        <v>1</v>
      </c>
    </row>
    <row r="70" spans="1:4" x14ac:dyDescent="0.35">
      <c r="A70" s="8">
        <f>IF(ISBLANK('Step 1 Raw Data'!A70),"-",'Step 1 Raw Data'!A70)</f>
        <v>42937.583333333336</v>
      </c>
      <c r="B70">
        <f t="shared" si="2"/>
        <v>14</v>
      </c>
      <c r="C70">
        <f t="shared" si="3"/>
        <v>6</v>
      </c>
      <c r="D70" s="3">
        <f>IF(ISBLANK('Step 1 Raw Data'!B70),"-",IF('Step 1 Raw Data'!B70&lt;Pump_Current,'Step 1 Raw Data'!B70/Pump_Current,1))</f>
        <v>1</v>
      </c>
    </row>
    <row r="71" spans="1:4" x14ac:dyDescent="0.35">
      <c r="A71" s="8">
        <f>IF(ISBLANK('Step 1 Raw Data'!A71),"-",'Step 1 Raw Data'!A71)</f>
        <v>42937.625</v>
      </c>
      <c r="B71">
        <f t="shared" si="2"/>
        <v>15</v>
      </c>
      <c r="C71">
        <f t="shared" si="3"/>
        <v>6</v>
      </c>
      <c r="D71" s="3">
        <f>IF(ISBLANK('Step 1 Raw Data'!B71),"-",IF('Step 1 Raw Data'!B71&lt;Pump_Current,'Step 1 Raw Data'!B71/Pump_Current,1))</f>
        <v>1</v>
      </c>
    </row>
    <row r="72" spans="1:4" x14ac:dyDescent="0.35">
      <c r="A72" s="8">
        <f>IF(ISBLANK('Step 1 Raw Data'!A72),"-",'Step 1 Raw Data'!A72)</f>
        <v>42937.666666666664</v>
      </c>
      <c r="B72">
        <f t="shared" si="2"/>
        <v>16</v>
      </c>
      <c r="C72">
        <f t="shared" si="3"/>
        <v>6</v>
      </c>
      <c r="D72" s="3">
        <f>IF(ISBLANK('Step 1 Raw Data'!B72),"-",IF('Step 1 Raw Data'!B72&lt;Pump_Current,'Step 1 Raw Data'!B72/Pump_Current,1))</f>
        <v>1</v>
      </c>
    </row>
    <row r="73" spans="1:4" x14ac:dyDescent="0.35">
      <c r="A73" s="8">
        <f>IF(ISBLANK('Step 1 Raw Data'!A73),"-",'Step 1 Raw Data'!A73)</f>
        <v>42937.708333333336</v>
      </c>
      <c r="B73">
        <f t="shared" si="2"/>
        <v>17</v>
      </c>
      <c r="C73">
        <f t="shared" si="3"/>
        <v>6</v>
      </c>
      <c r="D73" s="3">
        <f>IF(ISBLANK('Step 1 Raw Data'!B73),"-",IF('Step 1 Raw Data'!B73&lt;Pump_Current,'Step 1 Raw Data'!B73/Pump_Current,1))</f>
        <v>1</v>
      </c>
    </row>
    <row r="74" spans="1:4" x14ac:dyDescent="0.35">
      <c r="A74" s="8">
        <f>IF(ISBLANK('Step 1 Raw Data'!A74),"-",'Step 1 Raw Data'!A74)</f>
        <v>42937.75</v>
      </c>
      <c r="B74">
        <f t="shared" si="2"/>
        <v>18</v>
      </c>
      <c r="C74">
        <f t="shared" si="3"/>
        <v>6</v>
      </c>
      <c r="D74" s="3">
        <f>IF(ISBLANK('Step 1 Raw Data'!B74),"-",IF('Step 1 Raw Data'!B74&lt;Pump_Current,'Step 1 Raw Data'!B74/Pump_Current,1))</f>
        <v>1</v>
      </c>
    </row>
    <row r="75" spans="1:4" x14ac:dyDescent="0.35">
      <c r="A75" s="8">
        <f>IF(ISBLANK('Step 1 Raw Data'!A75),"-",'Step 1 Raw Data'!A75)</f>
        <v>42937.791666666664</v>
      </c>
      <c r="B75">
        <f t="shared" si="2"/>
        <v>19</v>
      </c>
      <c r="C75">
        <f t="shared" si="3"/>
        <v>6</v>
      </c>
      <c r="D75" s="3">
        <f>IF(ISBLANK('Step 1 Raw Data'!B75),"-",IF('Step 1 Raw Data'!B75&lt;Pump_Current,'Step 1 Raw Data'!B75/Pump_Current,1))</f>
        <v>1</v>
      </c>
    </row>
    <row r="76" spans="1:4" x14ac:dyDescent="0.35">
      <c r="A76" s="8">
        <f>IF(ISBLANK('Step 1 Raw Data'!A76),"-",'Step 1 Raw Data'!A76)</f>
        <v>42937.833333333336</v>
      </c>
      <c r="B76">
        <f t="shared" si="2"/>
        <v>20</v>
      </c>
      <c r="C76">
        <f t="shared" si="3"/>
        <v>6</v>
      </c>
      <c r="D76" s="3">
        <f>IF(ISBLANK('Step 1 Raw Data'!B76),"-",IF('Step 1 Raw Data'!B76&lt;Pump_Current,'Step 1 Raw Data'!B76/Pump_Current,1))</f>
        <v>0.42</v>
      </c>
    </row>
    <row r="77" spans="1:4" x14ac:dyDescent="0.35">
      <c r="A77" s="8">
        <f>IF(ISBLANK('Step 1 Raw Data'!A77),"-",'Step 1 Raw Data'!A77)</f>
        <v>42937.875</v>
      </c>
      <c r="B77">
        <f t="shared" si="2"/>
        <v>21</v>
      </c>
      <c r="C77">
        <f t="shared" si="3"/>
        <v>6</v>
      </c>
      <c r="D77" s="3">
        <f>IF(ISBLANK('Step 1 Raw Data'!B77),"-",IF('Step 1 Raw Data'!B77&lt;Pump_Current,'Step 1 Raw Data'!B77/Pump_Current,1))</f>
        <v>0</v>
      </c>
    </row>
    <row r="78" spans="1:4" x14ac:dyDescent="0.35">
      <c r="A78" s="8">
        <f>IF(ISBLANK('Step 1 Raw Data'!A78),"-",'Step 1 Raw Data'!A78)</f>
        <v>42937.916666666664</v>
      </c>
      <c r="B78">
        <f t="shared" si="2"/>
        <v>22</v>
      </c>
      <c r="C78">
        <f t="shared" si="3"/>
        <v>6</v>
      </c>
      <c r="D78" s="3">
        <f>IF(ISBLANK('Step 1 Raw Data'!B78),"-",IF('Step 1 Raw Data'!B78&lt;Pump_Current,'Step 1 Raw Data'!B78/Pump_Current,1))</f>
        <v>0</v>
      </c>
    </row>
    <row r="79" spans="1:4" x14ac:dyDescent="0.35">
      <c r="A79" s="8">
        <f>IF(ISBLANK('Step 1 Raw Data'!A79),"-",'Step 1 Raw Data'!A79)</f>
        <v>42937.958333333336</v>
      </c>
      <c r="B79">
        <f t="shared" si="2"/>
        <v>23</v>
      </c>
      <c r="C79">
        <f t="shared" si="3"/>
        <v>6</v>
      </c>
      <c r="D79" s="3">
        <f>IF(ISBLANK('Step 1 Raw Data'!B79),"-",IF('Step 1 Raw Data'!B79&lt;Pump_Current,'Step 1 Raw Data'!B79/Pump_Current,1))</f>
        <v>0</v>
      </c>
    </row>
    <row r="80" spans="1:4" x14ac:dyDescent="0.35">
      <c r="A80" s="8">
        <f>IF(ISBLANK('Step 1 Raw Data'!A80),"-",'Step 1 Raw Data'!A80)</f>
        <v>42938</v>
      </c>
      <c r="B80">
        <f t="shared" si="2"/>
        <v>0</v>
      </c>
      <c r="C80">
        <f t="shared" si="3"/>
        <v>7</v>
      </c>
      <c r="D80" s="3">
        <f>IF(ISBLANK('Step 1 Raw Data'!B80),"-",IF('Step 1 Raw Data'!B80&lt;Pump_Current,'Step 1 Raw Data'!B80/Pump_Current,1))</f>
        <v>0</v>
      </c>
    </row>
    <row r="81" spans="1:4" x14ac:dyDescent="0.35">
      <c r="A81" s="8">
        <f>IF(ISBLANK('Step 1 Raw Data'!A81),"-",'Step 1 Raw Data'!A81)</f>
        <v>42938.041666666664</v>
      </c>
      <c r="B81">
        <f t="shared" si="2"/>
        <v>1</v>
      </c>
      <c r="C81">
        <f t="shared" si="3"/>
        <v>7</v>
      </c>
      <c r="D81" s="3">
        <f>IF(ISBLANK('Step 1 Raw Data'!B81),"-",IF('Step 1 Raw Data'!B81&lt;Pump_Current,'Step 1 Raw Data'!B81/Pump_Current,1))</f>
        <v>0</v>
      </c>
    </row>
    <row r="82" spans="1:4" x14ac:dyDescent="0.35">
      <c r="A82" s="8">
        <f>IF(ISBLANK('Step 1 Raw Data'!A82),"-",'Step 1 Raw Data'!A82)</f>
        <v>42938.083333333336</v>
      </c>
      <c r="B82">
        <f t="shared" si="2"/>
        <v>2</v>
      </c>
      <c r="C82">
        <f t="shared" si="3"/>
        <v>7</v>
      </c>
      <c r="D82" s="3">
        <f>IF(ISBLANK('Step 1 Raw Data'!B82),"-",IF('Step 1 Raw Data'!B82&lt;Pump_Current,'Step 1 Raw Data'!B82/Pump_Current,1))</f>
        <v>0</v>
      </c>
    </row>
    <row r="83" spans="1:4" x14ac:dyDescent="0.35">
      <c r="A83" s="8">
        <f>IF(ISBLANK('Step 1 Raw Data'!A83),"-",'Step 1 Raw Data'!A83)</f>
        <v>42938.125</v>
      </c>
      <c r="B83">
        <f t="shared" si="2"/>
        <v>3</v>
      </c>
      <c r="C83">
        <f t="shared" si="3"/>
        <v>7</v>
      </c>
      <c r="D83" s="3">
        <f>IF(ISBLANK('Step 1 Raw Data'!B83),"-",IF('Step 1 Raw Data'!B83&lt;Pump_Current,'Step 1 Raw Data'!B83/Pump_Current,1))</f>
        <v>0</v>
      </c>
    </row>
    <row r="84" spans="1:4" x14ac:dyDescent="0.35">
      <c r="A84" s="8">
        <f>IF(ISBLANK('Step 1 Raw Data'!A84),"-",'Step 1 Raw Data'!A84)</f>
        <v>42938.166666666664</v>
      </c>
      <c r="B84">
        <f t="shared" si="2"/>
        <v>4</v>
      </c>
      <c r="C84">
        <f t="shared" si="3"/>
        <v>7</v>
      </c>
      <c r="D84" s="3">
        <f>IF(ISBLANK('Step 1 Raw Data'!B84),"-",IF('Step 1 Raw Data'!B84&lt;Pump_Current,'Step 1 Raw Data'!B84/Pump_Current,1))</f>
        <v>0</v>
      </c>
    </row>
    <row r="85" spans="1:4" x14ac:dyDescent="0.35">
      <c r="A85" s="8">
        <f>IF(ISBLANK('Step 1 Raw Data'!A85),"-",'Step 1 Raw Data'!A85)</f>
        <v>42938.208333333336</v>
      </c>
      <c r="B85">
        <f t="shared" si="2"/>
        <v>5</v>
      </c>
      <c r="C85">
        <f t="shared" si="3"/>
        <v>7</v>
      </c>
      <c r="D85" s="3">
        <f>IF(ISBLANK('Step 1 Raw Data'!B85),"-",IF('Step 1 Raw Data'!B85&lt;Pump_Current,'Step 1 Raw Data'!B85/Pump_Current,1))</f>
        <v>0</v>
      </c>
    </row>
    <row r="86" spans="1:4" x14ac:dyDescent="0.35">
      <c r="A86" s="8">
        <f>IF(ISBLANK('Step 1 Raw Data'!A86),"-",'Step 1 Raw Data'!A86)</f>
        <v>42938.25</v>
      </c>
      <c r="B86">
        <f t="shared" si="2"/>
        <v>6</v>
      </c>
      <c r="C86">
        <f t="shared" si="3"/>
        <v>7</v>
      </c>
      <c r="D86" s="3">
        <f>IF(ISBLANK('Step 1 Raw Data'!B86),"-",IF('Step 1 Raw Data'!B86&lt;Pump_Current,'Step 1 Raw Data'!B86/Pump_Current,1))</f>
        <v>0</v>
      </c>
    </row>
    <row r="87" spans="1:4" x14ac:dyDescent="0.35">
      <c r="A87" s="8">
        <f>IF(ISBLANK('Step 1 Raw Data'!A87),"-",'Step 1 Raw Data'!A87)</f>
        <v>42938.291666666664</v>
      </c>
      <c r="B87">
        <f t="shared" si="2"/>
        <v>7</v>
      </c>
      <c r="C87">
        <f t="shared" si="3"/>
        <v>7</v>
      </c>
      <c r="D87" s="3">
        <f>IF(ISBLANK('Step 1 Raw Data'!B87),"-",IF('Step 1 Raw Data'!B87&lt;Pump_Current,'Step 1 Raw Data'!B87/Pump_Current,1))</f>
        <v>0</v>
      </c>
    </row>
    <row r="88" spans="1:4" x14ac:dyDescent="0.35">
      <c r="A88" s="8">
        <f>IF(ISBLANK('Step 1 Raw Data'!A88),"-",'Step 1 Raw Data'!A88)</f>
        <v>42938.333333333336</v>
      </c>
      <c r="B88">
        <f t="shared" si="2"/>
        <v>8</v>
      </c>
      <c r="C88">
        <f t="shared" si="3"/>
        <v>7</v>
      </c>
      <c r="D88" s="3">
        <f>IF(ISBLANK('Step 1 Raw Data'!B88),"-",IF('Step 1 Raw Data'!B88&lt;Pump_Current,'Step 1 Raw Data'!B88/Pump_Current,1))</f>
        <v>0</v>
      </c>
    </row>
    <row r="89" spans="1:4" x14ac:dyDescent="0.35">
      <c r="A89" s="8">
        <f>IF(ISBLANK('Step 1 Raw Data'!A89),"-",'Step 1 Raw Data'!A89)</f>
        <v>42938.375</v>
      </c>
      <c r="B89">
        <f t="shared" si="2"/>
        <v>9</v>
      </c>
      <c r="C89">
        <f t="shared" si="3"/>
        <v>7</v>
      </c>
      <c r="D89" s="3">
        <f>IF(ISBLANK('Step 1 Raw Data'!B89),"-",IF('Step 1 Raw Data'!B89&lt;Pump_Current,'Step 1 Raw Data'!B89/Pump_Current,1))</f>
        <v>0</v>
      </c>
    </row>
    <row r="90" spans="1:4" x14ac:dyDescent="0.35">
      <c r="A90" s="8">
        <f>IF(ISBLANK('Step 1 Raw Data'!A90),"-",'Step 1 Raw Data'!A90)</f>
        <v>42938.416666666664</v>
      </c>
      <c r="B90">
        <f t="shared" si="2"/>
        <v>10</v>
      </c>
      <c r="C90">
        <f t="shared" si="3"/>
        <v>7</v>
      </c>
      <c r="D90" s="3">
        <f>IF(ISBLANK('Step 1 Raw Data'!B90),"-",IF('Step 1 Raw Data'!B90&lt;Pump_Current,'Step 1 Raw Data'!B90/Pump_Current,1))</f>
        <v>0</v>
      </c>
    </row>
    <row r="91" spans="1:4" x14ac:dyDescent="0.35">
      <c r="A91" s="8">
        <f>IF(ISBLANK('Step 1 Raw Data'!A91),"-",'Step 1 Raw Data'!A91)</f>
        <v>42938.458333333336</v>
      </c>
      <c r="B91">
        <f t="shared" si="2"/>
        <v>11</v>
      </c>
      <c r="C91">
        <f t="shared" si="3"/>
        <v>7</v>
      </c>
      <c r="D91" s="3">
        <f>IF(ISBLANK('Step 1 Raw Data'!B91),"-",IF('Step 1 Raw Data'!B91&lt;Pump_Current,'Step 1 Raw Data'!B91/Pump_Current,1))</f>
        <v>0</v>
      </c>
    </row>
    <row r="92" spans="1:4" x14ac:dyDescent="0.35">
      <c r="A92" s="8">
        <f>IF(ISBLANK('Step 1 Raw Data'!A92),"-",'Step 1 Raw Data'!A92)</f>
        <v>42938.5</v>
      </c>
      <c r="B92">
        <f t="shared" si="2"/>
        <v>12</v>
      </c>
      <c r="C92">
        <f t="shared" si="3"/>
        <v>7</v>
      </c>
      <c r="D92" s="3">
        <f>IF(ISBLANK('Step 1 Raw Data'!B92),"-",IF('Step 1 Raw Data'!B92&lt;Pump_Current,'Step 1 Raw Data'!B92/Pump_Current,1))</f>
        <v>0</v>
      </c>
    </row>
    <row r="93" spans="1:4" x14ac:dyDescent="0.35">
      <c r="A93" s="8">
        <f>IF(ISBLANK('Step 1 Raw Data'!A93),"-",'Step 1 Raw Data'!A93)</f>
        <v>42938.541666666664</v>
      </c>
      <c r="B93">
        <f t="shared" si="2"/>
        <v>13</v>
      </c>
      <c r="C93">
        <f t="shared" si="3"/>
        <v>7</v>
      </c>
      <c r="D93" s="3">
        <f>IF(ISBLANK('Step 1 Raw Data'!B93),"-",IF('Step 1 Raw Data'!B93&lt;Pump_Current,'Step 1 Raw Data'!B93/Pump_Current,1))</f>
        <v>0</v>
      </c>
    </row>
    <row r="94" spans="1:4" x14ac:dyDescent="0.35">
      <c r="A94" s="8">
        <f>IF(ISBLANK('Step 1 Raw Data'!A94),"-",'Step 1 Raw Data'!A94)</f>
        <v>42938.583333333336</v>
      </c>
      <c r="B94">
        <f t="shared" si="2"/>
        <v>14</v>
      </c>
      <c r="C94">
        <f t="shared" si="3"/>
        <v>7</v>
      </c>
      <c r="D94" s="3">
        <f>IF(ISBLANK('Step 1 Raw Data'!B94),"-",IF('Step 1 Raw Data'!B94&lt;Pump_Current,'Step 1 Raw Data'!B94/Pump_Current,1))</f>
        <v>0</v>
      </c>
    </row>
    <row r="95" spans="1:4" x14ac:dyDescent="0.35">
      <c r="A95" s="8">
        <f>IF(ISBLANK('Step 1 Raw Data'!A95),"-",'Step 1 Raw Data'!A95)</f>
        <v>42938.625</v>
      </c>
      <c r="B95">
        <f t="shared" si="2"/>
        <v>15</v>
      </c>
      <c r="C95">
        <f t="shared" si="3"/>
        <v>7</v>
      </c>
      <c r="D95" s="3">
        <f>IF(ISBLANK('Step 1 Raw Data'!B95),"-",IF('Step 1 Raw Data'!B95&lt;Pump_Current,'Step 1 Raw Data'!B95/Pump_Current,1))</f>
        <v>0</v>
      </c>
    </row>
    <row r="96" spans="1:4" x14ac:dyDescent="0.35">
      <c r="A96" s="8">
        <f>IF(ISBLANK('Step 1 Raw Data'!A96),"-",'Step 1 Raw Data'!A96)</f>
        <v>42938.666666666664</v>
      </c>
      <c r="B96">
        <f t="shared" si="2"/>
        <v>16</v>
      </c>
      <c r="C96">
        <f t="shared" si="3"/>
        <v>7</v>
      </c>
      <c r="D96" s="3">
        <f>IF(ISBLANK('Step 1 Raw Data'!B96),"-",IF('Step 1 Raw Data'!B96&lt;Pump_Current,'Step 1 Raw Data'!B96/Pump_Current,1))</f>
        <v>0</v>
      </c>
    </row>
    <row r="97" spans="1:4" x14ac:dyDescent="0.35">
      <c r="A97" s="8">
        <f>IF(ISBLANK('Step 1 Raw Data'!A97),"-",'Step 1 Raw Data'!A97)</f>
        <v>42938.708333333336</v>
      </c>
      <c r="B97">
        <f t="shared" si="2"/>
        <v>17</v>
      </c>
      <c r="C97">
        <f t="shared" si="3"/>
        <v>7</v>
      </c>
      <c r="D97" s="3">
        <f>IF(ISBLANK('Step 1 Raw Data'!B97),"-",IF('Step 1 Raw Data'!B97&lt;Pump_Current,'Step 1 Raw Data'!B97/Pump_Current,1))</f>
        <v>0</v>
      </c>
    </row>
    <row r="98" spans="1:4" x14ac:dyDescent="0.35">
      <c r="A98" s="8">
        <f>IF(ISBLANK('Step 1 Raw Data'!A98),"-",'Step 1 Raw Data'!A98)</f>
        <v>42938.75</v>
      </c>
      <c r="B98">
        <f t="shared" si="2"/>
        <v>18</v>
      </c>
      <c r="C98">
        <f t="shared" si="3"/>
        <v>7</v>
      </c>
      <c r="D98" s="3">
        <f>IF(ISBLANK('Step 1 Raw Data'!B98),"-",IF('Step 1 Raw Data'!B98&lt;Pump_Current,'Step 1 Raw Data'!B98/Pump_Current,1))</f>
        <v>0</v>
      </c>
    </row>
    <row r="99" spans="1:4" x14ac:dyDescent="0.35">
      <c r="A99" s="8">
        <f>IF(ISBLANK('Step 1 Raw Data'!A99),"-",'Step 1 Raw Data'!A99)</f>
        <v>42938.791666666664</v>
      </c>
      <c r="B99">
        <f t="shared" si="2"/>
        <v>19</v>
      </c>
      <c r="C99">
        <f t="shared" si="3"/>
        <v>7</v>
      </c>
      <c r="D99" s="3">
        <f>IF(ISBLANK('Step 1 Raw Data'!B99),"-",IF('Step 1 Raw Data'!B99&lt;Pump_Current,'Step 1 Raw Data'!B99/Pump_Current,1))</f>
        <v>0</v>
      </c>
    </row>
    <row r="100" spans="1:4" x14ac:dyDescent="0.35">
      <c r="A100" s="8">
        <f>IF(ISBLANK('Step 1 Raw Data'!A100),"-",'Step 1 Raw Data'!A100)</f>
        <v>42938.833333333336</v>
      </c>
      <c r="B100">
        <f t="shared" si="2"/>
        <v>20</v>
      </c>
      <c r="C100">
        <f t="shared" si="3"/>
        <v>7</v>
      </c>
      <c r="D100" s="3">
        <f>IF(ISBLANK('Step 1 Raw Data'!B100),"-",IF('Step 1 Raw Data'!B100&lt;Pump_Current,'Step 1 Raw Data'!B100/Pump_Current,1))</f>
        <v>0</v>
      </c>
    </row>
    <row r="101" spans="1:4" x14ac:dyDescent="0.35">
      <c r="A101" s="8">
        <f>IF(ISBLANK('Step 1 Raw Data'!A101),"-",'Step 1 Raw Data'!A101)</f>
        <v>42938.875</v>
      </c>
      <c r="B101">
        <f t="shared" si="2"/>
        <v>21</v>
      </c>
      <c r="C101">
        <f t="shared" si="3"/>
        <v>7</v>
      </c>
      <c r="D101" s="3">
        <f>IF(ISBLANK('Step 1 Raw Data'!B101),"-",IF('Step 1 Raw Data'!B101&lt;Pump_Current,'Step 1 Raw Data'!B101/Pump_Current,1))</f>
        <v>0</v>
      </c>
    </row>
    <row r="102" spans="1:4" x14ac:dyDescent="0.35">
      <c r="A102" s="8">
        <f>IF(ISBLANK('Step 1 Raw Data'!A102),"-",'Step 1 Raw Data'!A102)</f>
        <v>42938.916666666664</v>
      </c>
      <c r="B102">
        <f t="shared" si="2"/>
        <v>22</v>
      </c>
      <c r="C102">
        <f t="shared" si="3"/>
        <v>7</v>
      </c>
      <c r="D102" s="3">
        <f>IF(ISBLANK('Step 1 Raw Data'!B102),"-",IF('Step 1 Raw Data'!B102&lt;Pump_Current,'Step 1 Raw Data'!B102/Pump_Current,1))</f>
        <v>0</v>
      </c>
    </row>
    <row r="103" spans="1:4" x14ac:dyDescent="0.35">
      <c r="A103" s="8">
        <f>IF(ISBLANK('Step 1 Raw Data'!A103),"-",'Step 1 Raw Data'!A103)</f>
        <v>42938.958333333336</v>
      </c>
      <c r="B103">
        <f t="shared" si="2"/>
        <v>23</v>
      </c>
      <c r="C103">
        <f t="shared" si="3"/>
        <v>7</v>
      </c>
      <c r="D103" s="3">
        <f>IF(ISBLANK('Step 1 Raw Data'!B103),"-",IF('Step 1 Raw Data'!B103&lt;Pump_Current,'Step 1 Raw Data'!B103/Pump_Current,1))</f>
        <v>0</v>
      </c>
    </row>
    <row r="104" spans="1:4" x14ac:dyDescent="0.35">
      <c r="A104" s="8">
        <f>IF(ISBLANK('Step 1 Raw Data'!A104),"-",'Step 1 Raw Data'!A104)</f>
        <v>42939</v>
      </c>
      <c r="B104">
        <f t="shared" si="2"/>
        <v>0</v>
      </c>
      <c r="C104">
        <f t="shared" si="3"/>
        <v>1</v>
      </c>
      <c r="D104" s="3">
        <f>IF(ISBLANK('Step 1 Raw Data'!B104),"-",IF('Step 1 Raw Data'!B104&lt;Pump_Current,'Step 1 Raw Data'!B104/Pump_Current,1))</f>
        <v>0</v>
      </c>
    </row>
    <row r="105" spans="1:4" x14ac:dyDescent="0.35">
      <c r="A105" s="8">
        <f>IF(ISBLANK('Step 1 Raw Data'!A105),"-",'Step 1 Raw Data'!A105)</f>
        <v>42939.041666666664</v>
      </c>
      <c r="B105">
        <f t="shared" si="2"/>
        <v>1</v>
      </c>
      <c r="C105">
        <f t="shared" si="3"/>
        <v>1</v>
      </c>
      <c r="D105" s="3">
        <f>IF(ISBLANK('Step 1 Raw Data'!B105),"-",IF('Step 1 Raw Data'!B105&lt;Pump_Current,'Step 1 Raw Data'!B105/Pump_Current,1))</f>
        <v>0</v>
      </c>
    </row>
    <row r="106" spans="1:4" x14ac:dyDescent="0.35">
      <c r="A106" s="8">
        <f>IF(ISBLANK('Step 1 Raw Data'!A106),"-",'Step 1 Raw Data'!A106)</f>
        <v>42939.083333333336</v>
      </c>
      <c r="B106">
        <f t="shared" si="2"/>
        <v>2</v>
      </c>
      <c r="C106">
        <f t="shared" si="3"/>
        <v>1</v>
      </c>
      <c r="D106" s="3">
        <f>IF(ISBLANK('Step 1 Raw Data'!B106),"-",IF('Step 1 Raw Data'!B106&lt;Pump_Current,'Step 1 Raw Data'!B106/Pump_Current,1))</f>
        <v>0</v>
      </c>
    </row>
    <row r="107" spans="1:4" x14ac:dyDescent="0.35">
      <c r="A107" s="8">
        <f>IF(ISBLANK('Step 1 Raw Data'!A107),"-",'Step 1 Raw Data'!A107)</f>
        <v>42939.125</v>
      </c>
      <c r="B107">
        <f t="shared" si="2"/>
        <v>3</v>
      </c>
      <c r="C107">
        <f t="shared" si="3"/>
        <v>1</v>
      </c>
      <c r="D107" s="3">
        <f>IF(ISBLANK('Step 1 Raw Data'!B107),"-",IF('Step 1 Raw Data'!B107&lt;Pump_Current,'Step 1 Raw Data'!B107/Pump_Current,1))</f>
        <v>0</v>
      </c>
    </row>
    <row r="108" spans="1:4" x14ac:dyDescent="0.35">
      <c r="A108" s="8">
        <f>IF(ISBLANK('Step 1 Raw Data'!A108),"-",'Step 1 Raw Data'!A108)</f>
        <v>42939.166666666664</v>
      </c>
      <c r="B108">
        <f t="shared" si="2"/>
        <v>4</v>
      </c>
      <c r="C108">
        <f t="shared" si="3"/>
        <v>1</v>
      </c>
      <c r="D108" s="3">
        <f>IF(ISBLANK('Step 1 Raw Data'!B108),"-",IF('Step 1 Raw Data'!B108&lt;Pump_Current,'Step 1 Raw Data'!B108/Pump_Current,1))</f>
        <v>0</v>
      </c>
    </row>
    <row r="109" spans="1:4" x14ac:dyDescent="0.35">
      <c r="A109" s="8">
        <f>IF(ISBLANK('Step 1 Raw Data'!A109),"-",'Step 1 Raw Data'!A109)</f>
        <v>42939.208333333336</v>
      </c>
      <c r="B109">
        <f t="shared" si="2"/>
        <v>5</v>
      </c>
      <c r="C109">
        <f t="shared" si="3"/>
        <v>1</v>
      </c>
      <c r="D109" s="3">
        <f>IF(ISBLANK('Step 1 Raw Data'!B109),"-",IF('Step 1 Raw Data'!B109&lt;Pump_Current,'Step 1 Raw Data'!B109/Pump_Current,1))</f>
        <v>0</v>
      </c>
    </row>
    <row r="110" spans="1:4" x14ac:dyDescent="0.35">
      <c r="A110" s="8">
        <f>IF(ISBLANK('Step 1 Raw Data'!A110),"-",'Step 1 Raw Data'!A110)</f>
        <v>42939.25</v>
      </c>
      <c r="B110">
        <f t="shared" si="2"/>
        <v>6</v>
      </c>
      <c r="C110">
        <f t="shared" si="3"/>
        <v>1</v>
      </c>
      <c r="D110" s="3">
        <f>IF(ISBLANK('Step 1 Raw Data'!B110),"-",IF('Step 1 Raw Data'!B110&lt;Pump_Current,'Step 1 Raw Data'!B110/Pump_Current,1))</f>
        <v>0</v>
      </c>
    </row>
    <row r="111" spans="1:4" x14ac:dyDescent="0.35">
      <c r="A111" s="8">
        <f>IF(ISBLANK('Step 1 Raw Data'!A111),"-",'Step 1 Raw Data'!A111)</f>
        <v>42939.291666666664</v>
      </c>
      <c r="B111">
        <f t="shared" si="2"/>
        <v>7</v>
      </c>
      <c r="C111">
        <f t="shared" si="3"/>
        <v>1</v>
      </c>
      <c r="D111" s="3">
        <f>IF(ISBLANK('Step 1 Raw Data'!B111),"-",IF('Step 1 Raw Data'!B111&lt;Pump_Current,'Step 1 Raw Data'!B111/Pump_Current,1))</f>
        <v>0</v>
      </c>
    </row>
    <row r="112" spans="1:4" x14ac:dyDescent="0.35">
      <c r="A112" s="8">
        <f>IF(ISBLANK('Step 1 Raw Data'!A112),"-",'Step 1 Raw Data'!A112)</f>
        <v>42939.333333333336</v>
      </c>
      <c r="B112">
        <f t="shared" si="2"/>
        <v>8</v>
      </c>
      <c r="C112">
        <f t="shared" si="3"/>
        <v>1</v>
      </c>
      <c r="D112" s="3">
        <f>IF(ISBLANK('Step 1 Raw Data'!B112),"-",IF('Step 1 Raw Data'!B112&lt;Pump_Current,'Step 1 Raw Data'!B112/Pump_Current,1))</f>
        <v>0</v>
      </c>
    </row>
    <row r="113" spans="1:4" x14ac:dyDescent="0.35">
      <c r="A113" s="8">
        <f>IF(ISBLANK('Step 1 Raw Data'!A113),"-",'Step 1 Raw Data'!A113)</f>
        <v>42939.375</v>
      </c>
      <c r="B113">
        <f t="shared" si="2"/>
        <v>9</v>
      </c>
      <c r="C113">
        <f t="shared" si="3"/>
        <v>1</v>
      </c>
      <c r="D113" s="3">
        <f>IF(ISBLANK('Step 1 Raw Data'!B113),"-",IF('Step 1 Raw Data'!B113&lt;Pump_Current,'Step 1 Raw Data'!B113/Pump_Current,1))</f>
        <v>0</v>
      </c>
    </row>
    <row r="114" spans="1:4" x14ac:dyDescent="0.35">
      <c r="A114" s="8">
        <f>IF(ISBLANK('Step 1 Raw Data'!A114),"-",'Step 1 Raw Data'!A114)</f>
        <v>42939.416666666664</v>
      </c>
      <c r="B114">
        <f t="shared" si="2"/>
        <v>10</v>
      </c>
      <c r="C114">
        <f t="shared" si="3"/>
        <v>1</v>
      </c>
      <c r="D114" s="3">
        <f>IF(ISBLANK('Step 1 Raw Data'!B114),"-",IF('Step 1 Raw Data'!B114&lt;Pump_Current,'Step 1 Raw Data'!B114/Pump_Current,1))</f>
        <v>0</v>
      </c>
    </row>
    <row r="115" spans="1:4" x14ac:dyDescent="0.35">
      <c r="A115" s="8">
        <f>IF(ISBLANK('Step 1 Raw Data'!A115),"-",'Step 1 Raw Data'!A115)</f>
        <v>42939.458333333336</v>
      </c>
      <c r="B115">
        <f t="shared" si="2"/>
        <v>11</v>
      </c>
      <c r="C115">
        <f t="shared" si="3"/>
        <v>1</v>
      </c>
      <c r="D115" s="3">
        <f>IF(ISBLANK('Step 1 Raw Data'!B115),"-",IF('Step 1 Raw Data'!B115&lt;Pump_Current,'Step 1 Raw Data'!B115/Pump_Current,1))</f>
        <v>0</v>
      </c>
    </row>
    <row r="116" spans="1:4" x14ac:dyDescent="0.35">
      <c r="A116" s="8">
        <f>IF(ISBLANK('Step 1 Raw Data'!A116),"-",'Step 1 Raw Data'!A116)</f>
        <v>42939.5</v>
      </c>
      <c r="B116">
        <f t="shared" si="2"/>
        <v>12</v>
      </c>
      <c r="C116">
        <f t="shared" si="3"/>
        <v>1</v>
      </c>
      <c r="D116" s="3">
        <f>IF(ISBLANK('Step 1 Raw Data'!B116),"-",IF('Step 1 Raw Data'!B116&lt;Pump_Current,'Step 1 Raw Data'!B116/Pump_Current,1))</f>
        <v>0</v>
      </c>
    </row>
    <row r="117" spans="1:4" x14ac:dyDescent="0.35">
      <c r="A117" s="8">
        <f>IF(ISBLANK('Step 1 Raw Data'!A117),"-",'Step 1 Raw Data'!A117)</f>
        <v>42939.541666666664</v>
      </c>
      <c r="B117">
        <f t="shared" si="2"/>
        <v>13</v>
      </c>
      <c r="C117">
        <f t="shared" si="3"/>
        <v>1</v>
      </c>
      <c r="D117" s="3">
        <f>IF(ISBLANK('Step 1 Raw Data'!B117),"-",IF('Step 1 Raw Data'!B117&lt;Pump_Current,'Step 1 Raw Data'!B117/Pump_Current,1))</f>
        <v>0</v>
      </c>
    </row>
    <row r="118" spans="1:4" x14ac:dyDescent="0.35">
      <c r="A118" s="8">
        <f>IF(ISBLANK('Step 1 Raw Data'!A118),"-",'Step 1 Raw Data'!A118)</f>
        <v>42939.583333333336</v>
      </c>
      <c r="B118">
        <f t="shared" si="2"/>
        <v>14</v>
      </c>
      <c r="C118">
        <f t="shared" si="3"/>
        <v>1</v>
      </c>
      <c r="D118" s="3">
        <f>IF(ISBLANK('Step 1 Raw Data'!B118),"-",IF('Step 1 Raw Data'!B118&lt;Pump_Current,'Step 1 Raw Data'!B118/Pump_Current,1))</f>
        <v>0</v>
      </c>
    </row>
    <row r="119" spans="1:4" x14ac:dyDescent="0.35">
      <c r="A119" s="8">
        <f>IF(ISBLANK('Step 1 Raw Data'!A119),"-",'Step 1 Raw Data'!A119)</f>
        <v>42939.625</v>
      </c>
      <c r="B119">
        <f t="shared" si="2"/>
        <v>15</v>
      </c>
      <c r="C119">
        <f t="shared" si="3"/>
        <v>1</v>
      </c>
      <c r="D119" s="3">
        <f>IF(ISBLANK('Step 1 Raw Data'!B119),"-",IF('Step 1 Raw Data'!B119&lt;Pump_Current,'Step 1 Raw Data'!B119/Pump_Current,1))</f>
        <v>0</v>
      </c>
    </row>
    <row r="120" spans="1:4" x14ac:dyDescent="0.35">
      <c r="A120" s="8">
        <f>IF(ISBLANK('Step 1 Raw Data'!A120),"-",'Step 1 Raw Data'!A120)</f>
        <v>42939.666666666664</v>
      </c>
      <c r="B120">
        <f t="shared" si="2"/>
        <v>16</v>
      </c>
      <c r="C120">
        <f t="shared" si="3"/>
        <v>1</v>
      </c>
      <c r="D120" s="3">
        <f>IF(ISBLANK('Step 1 Raw Data'!B120),"-",IF('Step 1 Raw Data'!B120&lt;Pump_Current,'Step 1 Raw Data'!B120/Pump_Current,1))</f>
        <v>0</v>
      </c>
    </row>
    <row r="121" spans="1:4" x14ac:dyDescent="0.35">
      <c r="A121" s="8">
        <f>IF(ISBLANK('Step 1 Raw Data'!A121),"-",'Step 1 Raw Data'!A121)</f>
        <v>42939.708333333336</v>
      </c>
      <c r="B121">
        <f t="shared" si="2"/>
        <v>17</v>
      </c>
      <c r="C121">
        <f t="shared" si="3"/>
        <v>1</v>
      </c>
      <c r="D121" s="3">
        <f>IF(ISBLANK('Step 1 Raw Data'!B121),"-",IF('Step 1 Raw Data'!B121&lt;Pump_Current,'Step 1 Raw Data'!B121/Pump_Current,1))</f>
        <v>0</v>
      </c>
    </row>
    <row r="122" spans="1:4" x14ac:dyDescent="0.35">
      <c r="A122" s="8">
        <f>IF(ISBLANK('Step 1 Raw Data'!A122),"-",'Step 1 Raw Data'!A122)</f>
        <v>42939.75</v>
      </c>
      <c r="B122">
        <f t="shared" si="2"/>
        <v>18</v>
      </c>
      <c r="C122">
        <f t="shared" si="3"/>
        <v>1</v>
      </c>
      <c r="D122" s="3">
        <f>IF(ISBLANK('Step 1 Raw Data'!B122),"-",IF('Step 1 Raw Data'!B122&lt;Pump_Current,'Step 1 Raw Data'!B122/Pump_Current,1))</f>
        <v>0</v>
      </c>
    </row>
    <row r="123" spans="1:4" x14ac:dyDescent="0.35">
      <c r="A123" s="8">
        <f>IF(ISBLANK('Step 1 Raw Data'!A123),"-",'Step 1 Raw Data'!A123)</f>
        <v>42939.791666666664</v>
      </c>
      <c r="B123">
        <f t="shared" si="2"/>
        <v>19</v>
      </c>
      <c r="C123">
        <f t="shared" si="3"/>
        <v>1</v>
      </c>
      <c r="D123" s="3">
        <f>IF(ISBLANK('Step 1 Raw Data'!B123),"-",IF('Step 1 Raw Data'!B123&lt;Pump_Current,'Step 1 Raw Data'!B123/Pump_Current,1))</f>
        <v>0</v>
      </c>
    </row>
    <row r="124" spans="1:4" x14ac:dyDescent="0.35">
      <c r="A124" s="8">
        <f>IF(ISBLANK('Step 1 Raw Data'!A124),"-",'Step 1 Raw Data'!A124)</f>
        <v>42939.833333333336</v>
      </c>
      <c r="B124">
        <f t="shared" si="2"/>
        <v>20</v>
      </c>
      <c r="C124">
        <f t="shared" si="3"/>
        <v>1</v>
      </c>
      <c r="D124" s="3">
        <f>IF(ISBLANK('Step 1 Raw Data'!B124),"-",IF('Step 1 Raw Data'!B124&lt;Pump_Current,'Step 1 Raw Data'!B124/Pump_Current,1))</f>
        <v>0</v>
      </c>
    </row>
    <row r="125" spans="1:4" x14ac:dyDescent="0.35">
      <c r="A125" s="8">
        <f>IF(ISBLANK('Step 1 Raw Data'!A125),"-",'Step 1 Raw Data'!A125)</f>
        <v>42939.875</v>
      </c>
      <c r="B125">
        <f t="shared" si="2"/>
        <v>21</v>
      </c>
      <c r="C125">
        <f t="shared" si="3"/>
        <v>1</v>
      </c>
      <c r="D125" s="3">
        <f>IF(ISBLANK('Step 1 Raw Data'!B125),"-",IF('Step 1 Raw Data'!B125&lt;Pump_Current,'Step 1 Raw Data'!B125/Pump_Current,1))</f>
        <v>0</v>
      </c>
    </row>
    <row r="126" spans="1:4" x14ac:dyDescent="0.35">
      <c r="A126" s="8">
        <f>IF(ISBLANK('Step 1 Raw Data'!A126),"-",'Step 1 Raw Data'!A126)</f>
        <v>42939.916666666664</v>
      </c>
      <c r="B126">
        <f t="shared" si="2"/>
        <v>22</v>
      </c>
      <c r="C126">
        <f t="shared" si="3"/>
        <v>1</v>
      </c>
      <c r="D126" s="3">
        <f>IF(ISBLANK('Step 1 Raw Data'!B126),"-",IF('Step 1 Raw Data'!B126&lt;Pump_Current,'Step 1 Raw Data'!B126/Pump_Current,1))</f>
        <v>0</v>
      </c>
    </row>
    <row r="127" spans="1:4" x14ac:dyDescent="0.35">
      <c r="A127" s="8">
        <f>IF(ISBLANK('Step 1 Raw Data'!A127),"-",'Step 1 Raw Data'!A127)</f>
        <v>42939.958333333336</v>
      </c>
      <c r="B127">
        <f t="shared" si="2"/>
        <v>23</v>
      </c>
      <c r="C127">
        <f t="shared" si="3"/>
        <v>1</v>
      </c>
      <c r="D127" s="3">
        <f>IF(ISBLANK('Step 1 Raw Data'!B127),"-",IF('Step 1 Raw Data'!B127&lt;Pump_Current,'Step 1 Raw Data'!B127/Pump_Current,1))</f>
        <v>0</v>
      </c>
    </row>
    <row r="128" spans="1:4" x14ac:dyDescent="0.35">
      <c r="A128" s="8">
        <f>IF(ISBLANK('Step 1 Raw Data'!A128),"-",'Step 1 Raw Data'!A128)</f>
        <v>42940</v>
      </c>
      <c r="B128">
        <f t="shared" si="2"/>
        <v>0</v>
      </c>
      <c r="C128">
        <f t="shared" si="3"/>
        <v>2</v>
      </c>
      <c r="D128" s="3">
        <f>IF(ISBLANK('Step 1 Raw Data'!B128),"-",IF('Step 1 Raw Data'!B128&lt;Pump_Current,'Step 1 Raw Data'!B128/Pump_Current,1))</f>
        <v>0</v>
      </c>
    </row>
    <row r="129" spans="1:4" x14ac:dyDescent="0.35">
      <c r="A129" s="8">
        <f>IF(ISBLANK('Step 1 Raw Data'!A129),"-",'Step 1 Raw Data'!A129)</f>
        <v>42940.041666666664</v>
      </c>
      <c r="B129">
        <f t="shared" si="2"/>
        <v>1</v>
      </c>
      <c r="C129">
        <f t="shared" si="3"/>
        <v>2</v>
      </c>
      <c r="D129" s="3">
        <f>IF(ISBLANK('Step 1 Raw Data'!B129),"-",IF('Step 1 Raw Data'!B129&lt;Pump_Current,'Step 1 Raw Data'!B129/Pump_Current,1))</f>
        <v>0</v>
      </c>
    </row>
    <row r="130" spans="1:4" x14ac:dyDescent="0.35">
      <c r="A130" s="8">
        <f>IF(ISBLANK('Step 1 Raw Data'!A130),"-",'Step 1 Raw Data'!A130)</f>
        <v>42940.083333333336</v>
      </c>
      <c r="B130">
        <f t="shared" ref="B130:B193" si="4">HOUR(A130)</f>
        <v>2</v>
      </c>
      <c r="C130">
        <f t="shared" ref="C130:C193" si="5">WEEKDAY(A130)</f>
        <v>2</v>
      </c>
      <c r="D130" s="3">
        <f>IF(ISBLANK('Step 1 Raw Data'!B130),"-",IF('Step 1 Raw Data'!B130&lt;Pump_Current,'Step 1 Raw Data'!B130/Pump_Current,1))</f>
        <v>0</v>
      </c>
    </row>
    <row r="131" spans="1:4" x14ac:dyDescent="0.35">
      <c r="A131" s="8">
        <f>IF(ISBLANK('Step 1 Raw Data'!A131),"-",'Step 1 Raw Data'!A131)</f>
        <v>42940.125</v>
      </c>
      <c r="B131">
        <f t="shared" si="4"/>
        <v>3</v>
      </c>
      <c r="C131">
        <f t="shared" si="5"/>
        <v>2</v>
      </c>
      <c r="D131" s="3">
        <f>IF(ISBLANK('Step 1 Raw Data'!B131),"-",IF('Step 1 Raw Data'!B131&lt;Pump_Current,'Step 1 Raw Data'!B131/Pump_Current,1))</f>
        <v>0</v>
      </c>
    </row>
    <row r="132" spans="1:4" x14ac:dyDescent="0.35">
      <c r="A132" s="8">
        <f>IF(ISBLANK('Step 1 Raw Data'!A132),"-",'Step 1 Raw Data'!A132)</f>
        <v>42940.166666666664</v>
      </c>
      <c r="B132">
        <f t="shared" si="4"/>
        <v>4</v>
      </c>
      <c r="C132">
        <f t="shared" si="5"/>
        <v>2</v>
      </c>
      <c r="D132" s="3">
        <f>IF(ISBLANK('Step 1 Raw Data'!B132),"-",IF('Step 1 Raw Data'!B132&lt;Pump_Current,'Step 1 Raw Data'!B132/Pump_Current,1))</f>
        <v>0</v>
      </c>
    </row>
    <row r="133" spans="1:4" x14ac:dyDescent="0.35">
      <c r="A133" s="8">
        <f>IF(ISBLANK('Step 1 Raw Data'!A133),"-",'Step 1 Raw Data'!A133)</f>
        <v>42940.208333333336</v>
      </c>
      <c r="B133">
        <f t="shared" si="4"/>
        <v>5</v>
      </c>
      <c r="C133">
        <f t="shared" si="5"/>
        <v>2</v>
      </c>
      <c r="D133" s="3">
        <f>IF(ISBLANK('Step 1 Raw Data'!B133),"-",IF('Step 1 Raw Data'!B133&lt;Pump_Current,'Step 1 Raw Data'!B133/Pump_Current,1))</f>
        <v>0</v>
      </c>
    </row>
    <row r="134" spans="1:4" x14ac:dyDescent="0.35">
      <c r="A134" s="8">
        <f>IF(ISBLANK('Step 1 Raw Data'!A134),"-",'Step 1 Raw Data'!A134)</f>
        <v>42940.25</v>
      </c>
      <c r="B134">
        <f t="shared" si="4"/>
        <v>6</v>
      </c>
      <c r="C134">
        <f t="shared" si="5"/>
        <v>2</v>
      </c>
      <c r="D134" s="3">
        <f>IF(ISBLANK('Step 1 Raw Data'!B134),"-",IF('Step 1 Raw Data'!B134&lt;Pump_Current,'Step 1 Raw Data'!B134/Pump_Current,1))</f>
        <v>0.76</v>
      </c>
    </row>
    <row r="135" spans="1:4" x14ac:dyDescent="0.35">
      <c r="A135" s="8">
        <f>IF(ISBLANK('Step 1 Raw Data'!A135),"-",'Step 1 Raw Data'!A135)</f>
        <v>42940.291666666664</v>
      </c>
      <c r="B135">
        <f t="shared" si="4"/>
        <v>7</v>
      </c>
      <c r="C135">
        <f t="shared" si="5"/>
        <v>2</v>
      </c>
      <c r="D135" s="3">
        <f>IF(ISBLANK('Step 1 Raw Data'!B135),"-",IF('Step 1 Raw Data'!B135&lt;Pump_Current,'Step 1 Raw Data'!B135/Pump_Current,1))</f>
        <v>1</v>
      </c>
    </row>
    <row r="136" spans="1:4" x14ac:dyDescent="0.35">
      <c r="A136" s="8">
        <f>IF(ISBLANK('Step 1 Raw Data'!A136),"-",'Step 1 Raw Data'!A136)</f>
        <v>42940.333333333336</v>
      </c>
      <c r="B136">
        <f t="shared" si="4"/>
        <v>8</v>
      </c>
      <c r="C136">
        <f t="shared" si="5"/>
        <v>2</v>
      </c>
      <c r="D136" s="3">
        <f>IF(ISBLANK('Step 1 Raw Data'!B136),"-",IF('Step 1 Raw Data'!B136&lt;Pump_Current,'Step 1 Raw Data'!B136/Pump_Current,1))</f>
        <v>1</v>
      </c>
    </row>
    <row r="137" spans="1:4" x14ac:dyDescent="0.35">
      <c r="A137" s="8">
        <f>IF(ISBLANK('Step 1 Raw Data'!A137),"-",'Step 1 Raw Data'!A137)</f>
        <v>42940.375</v>
      </c>
      <c r="B137">
        <f t="shared" si="4"/>
        <v>9</v>
      </c>
      <c r="C137">
        <f t="shared" si="5"/>
        <v>2</v>
      </c>
      <c r="D137" s="3">
        <f>IF(ISBLANK('Step 1 Raw Data'!B137),"-",IF('Step 1 Raw Data'!B137&lt;Pump_Current,'Step 1 Raw Data'!B137/Pump_Current,1))</f>
        <v>1</v>
      </c>
    </row>
    <row r="138" spans="1:4" x14ac:dyDescent="0.35">
      <c r="A138" s="8">
        <f>IF(ISBLANK('Step 1 Raw Data'!A138),"-",'Step 1 Raw Data'!A138)</f>
        <v>42940.416666666664</v>
      </c>
      <c r="B138">
        <f t="shared" si="4"/>
        <v>10</v>
      </c>
      <c r="C138">
        <f t="shared" si="5"/>
        <v>2</v>
      </c>
      <c r="D138" s="3">
        <f>IF(ISBLANK('Step 1 Raw Data'!B138),"-",IF('Step 1 Raw Data'!B138&lt;Pump_Current,'Step 1 Raw Data'!B138/Pump_Current,1))</f>
        <v>1</v>
      </c>
    </row>
    <row r="139" spans="1:4" x14ac:dyDescent="0.35">
      <c r="A139" s="8">
        <f>IF(ISBLANK('Step 1 Raw Data'!A139),"-",'Step 1 Raw Data'!A139)</f>
        <v>42940.458333333336</v>
      </c>
      <c r="B139">
        <f t="shared" si="4"/>
        <v>11</v>
      </c>
      <c r="C139">
        <f t="shared" si="5"/>
        <v>2</v>
      </c>
      <c r="D139" s="3">
        <f>IF(ISBLANK('Step 1 Raw Data'!B139),"-",IF('Step 1 Raw Data'!B139&lt;Pump_Current,'Step 1 Raw Data'!B139/Pump_Current,1))</f>
        <v>1</v>
      </c>
    </row>
    <row r="140" spans="1:4" x14ac:dyDescent="0.35">
      <c r="A140" s="8">
        <f>IF(ISBLANK('Step 1 Raw Data'!A140),"-",'Step 1 Raw Data'!A140)</f>
        <v>42940.5</v>
      </c>
      <c r="B140">
        <f t="shared" si="4"/>
        <v>12</v>
      </c>
      <c r="C140">
        <f t="shared" si="5"/>
        <v>2</v>
      </c>
      <c r="D140" s="3">
        <f>IF(ISBLANK('Step 1 Raw Data'!B140),"-",IF('Step 1 Raw Data'!B140&lt;Pump_Current,'Step 1 Raw Data'!B140/Pump_Current,1))</f>
        <v>1</v>
      </c>
    </row>
    <row r="141" spans="1:4" x14ac:dyDescent="0.35">
      <c r="A141" s="8">
        <f>IF(ISBLANK('Step 1 Raw Data'!A141),"-",'Step 1 Raw Data'!A141)</f>
        <v>42940.541666666664</v>
      </c>
      <c r="B141">
        <f t="shared" si="4"/>
        <v>13</v>
      </c>
      <c r="C141">
        <f t="shared" si="5"/>
        <v>2</v>
      </c>
      <c r="D141" s="3">
        <f>IF(ISBLANK('Step 1 Raw Data'!B141),"-",IF('Step 1 Raw Data'!B141&lt;Pump_Current,'Step 1 Raw Data'!B141/Pump_Current,1))</f>
        <v>1</v>
      </c>
    </row>
    <row r="142" spans="1:4" x14ac:dyDescent="0.35">
      <c r="A142" s="8">
        <f>IF(ISBLANK('Step 1 Raw Data'!A142),"-",'Step 1 Raw Data'!A142)</f>
        <v>42940.583333333336</v>
      </c>
      <c r="B142">
        <f t="shared" si="4"/>
        <v>14</v>
      </c>
      <c r="C142">
        <f t="shared" si="5"/>
        <v>2</v>
      </c>
      <c r="D142" s="3">
        <f>IF(ISBLANK('Step 1 Raw Data'!B142),"-",IF('Step 1 Raw Data'!B142&lt;Pump_Current,'Step 1 Raw Data'!B142/Pump_Current,1))</f>
        <v>1</v>
      </c>
    </row>
    <row r="143" spans="1:4" x14ac:dyDescent="0.35">
      <c r="A143" s="8">
        <f>IF(ISBLANK('Step 1 Raw Data'!A143),"-",'Step 1 Raw Data'!A143)</f>
        <v>42940.625</v>
      </c>
      <c r="B143">
        <f t="shared" si="4"/>
        <v>15</v>
      </c>
      <c r="C143">
        <f t="shared" si="5"/>
        <v>2</v>
      </c>
      <c r="D143" s="3">
        <f>IF(ISBLANK('Step 1 Raw Data'!B143),"-",IF('Step 1 Raw Data'!B143&lt;Pump_Current,'Step 1 Raw Data'!B143/Pump_Current,1))</f>
        <v>1</v>
      </c>
    </row>
    <row r="144" spans="1:4" x14ac:dyDescent="0.35">
      <c r="A144" s="8">
        <f>IF(ISBLANK('Step 1 Raw Data'!A144),"-",'Step 1 Raw Data'!A144)</f>
        <v>42940.666666666664</v>
      </c>
      <c r="B144">
        <f t="shared" si="4"/>
        <v>16</v>
      </c>
      <c r="C144">
        <f t="shared" si="5"/>
        <v>2</v>
      </c>
      <c r="D144" s="3">
        <f>IF(ISBLANK('Step 1 Raw Data'!B144),"-",IF('Step 1 Raw Data'!B144&lt;Pump_Current,'Step 1 Raw Data'!B144/Pump_Current,1))</f>
        <v>1</v>
      </c>
    </row>
    <row r="145" spans="1:4" x14ac:dyDescent="0.35">
      <c r="A145" s="8">
        <f>IF(ISBLANK('Step 1 Raw Data'!A145),"-",'Step 1 Raw Data'!A145)</f>
        <v>42940.708333333336</v>
      </c>
      <c r="B145">
        <f t="shared" si="4"/>
        <v>17</v>
      </c>
      <c r="C145">
        <f t="shared" si="5"/>
        <v>2</v>
      </c>
      <c r="D145" s="3">
        <f>IF(ISBLANK('Step 1 Raw Data'!B145),"-",IF('Step 1 Raw Data'!B145&lt;Pump_Current,'Step 1 Raw Data'!B145/Pump_Current,1))</f>
        <v>1</v>
      </c>
    </row>
    <row r="146" spans="1:4" x14ac:dyDescent="0.35">
      <c r="A146" s="8">
        <f>IF(ISBLANK('Step 1 Raw Data'!A146),"-",'Step 1 Raw Data'!A146)</f>
        <v>42940.75</v>
      </c>
      <c r="B146">
        <f t="shared" si="4"/>
        <v>18</v>
      </c>
      <c r="C146">
        <f t="shared" si="5"/>
        <v>2</v>
      </c>
      <c r="D146" s="3">
        <f>IF(ISBLANK('Step 1 Raw Data'!B146),"-",IF('Step 1 Raw Data'!B146&lt;Pump_Current,'Step 1 Raw Data'!B146/Pump_Current,1))</f>
        <v>1</v>
      </c>
    </row>
    <row r="147" spans="1:4" x14ac:dyDescent="0.35">
      <c r="A147" s="8">
        <f>IF(ISBLANK('Step 1 Raw Data'!A147),"-",'Step 1 Raw Data'!A147)</f>
        <v>42940.791666666664</v>
      </c>
      <c r="B147">
        <f t="shared" si="4"/>
        <v>19</v>
      </c>
      <c r="C147">
        <f t="shared" si="5"/>
        <v>2</v>
      </c>
      <c r="D147" s="3">
        <f>IF(ISBLANK('Step 1 Raw Data'!B147),"-",IF('Step 1 Raw Data'!B147&lt;Pump_Current,'Step 1 Raw Data'!B147/Pump_Current,1))</f>
        <v>0.42</v>
      </c>
    </row>
    <row r="148" spans="1:4" x14ac:dyDescent="0.35">
      <c r="A148" s="8">
        <f>IF(ISBLANK('Step 1 Raw Data'!A148),"-",'Step 1 Raw Data'!A148)</f>
        <v>42940.833333333336</v>
      </c>
      <c r="B148">
        <f t="shared" si="4"/>
        <v>20</v>
      </c>
      <c r="C148">
        <f t="shared" si="5"/>
        <v>2</v>
      </c>
      <c r="D148" s="3">
        <f>IF(ISBLANK('Step 1 Raw Data'!B148),"-",IF('Step 1 Raw Data'!B148&lt;Pump_Current,'Step 1 Raw Data'!B148/Pump_Current,1))</f>
        <v>0</v>
      </c>
    </row>
    <row r="149" spans="1:4" x14ac:dyDescent="0.35">
      <c r="A149" s="8">
        <f>IF(ISBLANK('Step 1 Raw Data'!A149),"-",'Step 1 Raw Data'!A149)</f>
        <v>42940.875</v>
      </c>
      <c r="B149">
        <f t="shared" si="4"/>
        <v>21</v>
      </c>
      <c r="C149">
        <f t="shared" si="5"/>
        <v>2</v>
      </c>
      <c r="D149" s="3">
        <f>IF(ISBLANK('Step 1 Raw Data'!B149),"-",IF('Step 1 Raw Data'!B149&lt;Pump_Current,'Step 1 Raw Data'!B149/Pump_Current,1))</f>
        <v>0</v>
      </c>
    </row>
    <row r="150" spans="1:4" x14ac:dyDescent="0.35">
      <c r="A150" s="8">
        <f>IF(ISBLANK('Step 1 Raw Data'!A150),"-",'Step 1 Raw Data'!A150)</f>
        <v>42940.916666666664</v>
      </c>
      <c r="B150">
        <f t="shared" si="4"/>
        <v>22</v>
      </c>
      <c r="C150">
        <f t="shared" si="5"/>
        <v>2</v>
      </c>
      <c r="D150" s="3">
        <f>IF(ISBLANK('Step 1 Raw Data'!B150),"-",IF('Step 1 Raw Data'!B150&lt;Pump_Current,'Step 1 Raw Data'!B150/Pump_Current,1))</f>
        <v>0</v>
      </c>
    </row>
    <row r="151" spans="1:4" x14ac:dyDescent="0.35">
      <c r="A151" s="8">
        <f>IF(ISBLANK('Step 1 Raw Data'!A151),"-",'Step 1 Raw Data'!A151)</f>
        <v>42940.958333333336</v>
      </c>
      <c r="B151">
        <f t="shared" si="4"/>
        <v>23</v>
      </c>
      <c r="C151">
        <f t="shared" si="5"/>
        <v>2</v>
      </c>
      <c r="D151" s="3">
        <f>IF(ISBLANK('Step 1 Raw Data'!B151),"-",IF('Step 1 Raw Data'!B151&lt;Pump_Current,'Step 1 Raw Data'!B151/Pump_Current,1))</f>
        <v>0</v>
      </c>
    </row>
    <row r="152" spans="1:4" x14ac:dyDescent="0.35">
      <c r="A152" s="8">
        <f>IF(ISBLANK('Step 1 Raw Data'!A152),"-",'Step 1 Raw Data'!A152)</f>
        <v>42941</v>
      </c>
      <c r="B152">
        <f t="shared" si="4"/>
        <v>0</v>
      </c>
      <c r="C152">
        <f t="shared" si="5"/>
        <v>3</v>
      </c>
      <c r="D152" s="3">
        <f>IF(ISBLANK('Step 1 Raw Data'!B152),"-",IF('Step 1 Raw Data'!B152&lt;Pump_Current,'Step 1 Raw Data'!B152/Pump_Current,1))</f>
        <v>0</v>
      </c>
    </row>
    <row r="153" spans="1:4" x14ac:dyDescent="0.35">
      <c r="A153" s="8">
        <f>IF(ISBLANK('Step 1 Raw Data'!A153),"-",'Step 1 Raw Data'!A153)</f>
        <v>42941.041666666664</v>
      </c>
      <c r="B153">
        <f t="shared" si="4"/>
        <v>1</v>
      </c>
      <c r="C153">
        <f t="shared" si="5"/>
        <v>3</v>
      </c>
      <c r="D153" s="3">
        <f>IF(ISBLANK('Step 1 Raw Data'!B153),"-",IF('Step 1 Raw Data'!B153&lt;Pump_Current,'Step 1 Raw Data'!B153/Pump_Current,1))</f>
        <v>0</v>
      </c>
    </row>
    <row r="154" spans="1:4" x14ac:dyDescent="0.35">
      <c r="A154" s="8">
        <f>IF(ISBLANK('Step 1 Raw Data'!A154),"-",'Step 1 Raw Data'!A154)</f>
        <v>42941.083333333336</v>
      </c>
      <c r="B154">
        <f t="shared" si="4"/>
        <v>2</v>
      </c>
      <c r="C154">
        <f t="shared" si="5"/>
        <v>3</v>
      </c>
      <c r="D154" s="3">
        <f>IF(ISBLANK('Step 1 Raw Data'!B154),"-",IF('Step 1 Raw Data'!B154&lt;Pump_Current,'Step 1 Raw Data'!B154/Pump_Current,1))</f>
        <v>0</v>
      </c>
    </row>
    <row r="155" spans="1:4" x14ac:dyDescent="0.35">
      <c r="A155" s="8">
        <f>IF(ISBLANK('Step 1 Raw Data'!A155),"-",'Step 1 Raw Data'!A155)</f>
        <v>42941.125</v>
      </c>
      <c r="B155">
        <f t="shared" si="4"/>
        <v>3</v>
      </c>
      <c r="C155">
        <f t="shared" si="5"/>
        <v>3</v>
      </c>
      <c r="D155" s="3">
        <f>IF(ISBLANK('Step 1 Raw Data'!B155),"-",IF('Step 1 Raw Data'!B155&lt;Pump_Current,'Step 1 Raw Data'!B155/Pump_Current,1))</f>
        <v>0</v>
      </c>
    </row>
    <row r="156" spans="1:4" x14ac:dyDescent="0.35">
      <c r="A156" s="8">
        <f>IF(ISBLANK('Step 1 Raw Data'!A156),"-",'Step 1 Raw Data'!A156)</f>
        <v>42941.166666666664</v>
      </c>
      <c r="B156">
        <f t="shared" si="4"/>
        <v>4</v>
      </c>
      <c r="C156">
        <f t="shared" si="5"/>
        <v>3</v>
      </c>
      <c r="D156" s="3">
        <f>IF(ISBLANK('Step 1 Raw Data'!B156),"-",IF('Step 1 Raw Data'!B156&lt;Pump_Current,'Step 1 Raw Data'!B156/Pump_Current,1))</f>
        <v>0</v>
      </c>
    </row>
    <row r="157" spans="1:4" x14ac:dyDescent="0.35">
      <c r="A157" s="8">
        <f>IF(ISBLANK('Step 1 Raw Data'!A157),"-",'Step 1 Raw Data'!A157)</f>
        <v>42941.208333333336</v>
      </c>
      <c r="B157">
        <f t="shared" si="4"/>
        <v>5</v>
      </c>
      <c r="C157">
        <f t="shared" si="5"/>
        <v>3</v>
      </c>
      <c r="D157" s="3">
        <f>IF(ISBLANK('Step 1 Raw Data'!B157),"-",IF('Step 1 Raw Data'!B157&lt;Pump_Current,'Step 1 Raw Data'!B157/Pump_Current,1))</f>
        <v>0</v>
      </c>
    </row>
    <row r="158" spans="1:4" x14ac:dyDescent="0.35">
      <c r="A158" s="8">
        <f>IF(ISBLANK('Step 1 Raw Data'!A158),"-",'Step 1 Raw Data'!A158)</f>
        <v>42941.25</v>
      </c>
      <c r="B158">
        <f t="shared" si="4"/>
        <v>6</v>
      </c>
      <c r="C158">
        <f t="shared" si="5"/>
        <v>3</v>
      </c>
      <c r="D158" s="3">
        <f>IF(ISBLANK('Step 1 Raw Data'!B158),"-",IF('Step 1 Raw Data'!B158&lt;Pump_Current,'Step 1 Raw Data'!B158/Pump_Current,1))</f>
        <v>0.76</v>
      </c>
    </row>
    <row r="159" spans="1:4" x14ac:dyDescent="0.35">
      <c r="A159" s="8">
        <f>IF(ISBLANK('Step 1 Raw Data'!A159),"-",'Step 1 Raw Data'!A159)</f>
        <v>42941.291666666664</v>
      </c>
      <c r="B159">
        <f t="shared" si="4"/>
        <v>7</v>
      </c>
      <c r="C159">
        <f t="shared" si="5"/>
        <v>3</v>
      </c>
      <c r="D159" s="3">
        <f>IF(ISBLANK('Step 1 Raw Data'!B159),"-",IF('Step 1 Raw Data'!B159&lt;Pump_Current,'Step 1 Raw Data'!B159/Pump_Current,1))</f>
        <v>1</v>
      </c>
    </row>
    <row r="160" spans="1:4" x14ac:dyDescent="0.35">
      <c r="A160" s="8">
        <f>IF(ISBLANK('Step 1 Raw Data'!A160),"-",'Step 1 Raw Data'!A160)</f>
        <v>42941.333333333336</v>
      </c>
      <c r="B160">
        <f t="shared" si="4"/>
        <v>8</v>
      </c>
      <c r="C160">
        <f t="shared" si="5"/>
        <v>3</v>
      </c>
      <c r="D160" s="3">
        <f>IF(ISBLANK('Step 1 Raw Data'!B160),"-",IF('Step 1 Raw Data'!B160&lt;Pump_Current,'Step 1 Raw Data'!B160/Pump_Current,1))</f>
        <v>1</v>
      </c>
    </row>
    <row r="161" spans="1:4" x14ac:dyDescent="0.35">
      <c r="A161" s="8">
        <f>IF(ISBLANK('Step 1 Raw Data'!A161),"-",'Step 1 Raw Data'!A161)</f>
        <v>42941.375</v>
      </c>
      <c r="B161">
        <f t="shared" si="4"/>
        <v>9</v>
      </c>
      <c r="C161">
        <f t="shared" si="5"/>
        <v>3</v>
      </c>
      <c r="D161" s="3">
        <f>IF(ISBLANK('Step 1 Raw Data'!B161),"-",IF('Step 1 Raw Data'!B161&lt;Pump_Current,'Step 1 Raw Data'!B161/Pump_Current,1))</f>
        <v>1</v>
      </c>
    </row>
    <row r="162" spans="1:4" x14ac:dyDescent="0.35">
      <c r="A162" s="8">
        <f>IF(ISBLANK('Step 1 Raw Data'!A162),"-",'Step 1 Raw Data'!A162)</f>
        <v>42941.416666666664</v>
      </c>
      <c r="B162">
        <f t="shared" si="4"/>
        <v>10</v>
      </c>
      <c r="C162">
        <f t="shared" si="5"/>
        <v>3</v>
      </c>
      <c r="D162" s="3">
        <f>IF(ISBLANK('Step 1 Raw Data'!B162),"-",IF('Step 1 Raw Data'!B162&lt;Pump_Current,'Step 1 Raw Data'!B162/Pump_Current,1))</f>
        <v>1</v>
      </c>
    </row>
    <row r="163" spans="1:4" x14ac:dyDescent="0.35">
      <c r="A163" s="8">
        <f>IF(ISBLANK('Step 1 Raw Data'!A163),"-",'Step 1 Raw Data'!A163)</f>
        <v>42941.458333333336</v>
      </c>
      <c r="B163">
        <f t="shared" si="4"/>
        <v>11</v>
      </c>
      <c r="C163">
        <f t="shared" si="5"/>
        <v>3</v>
      </c>
      <c r="D163" s="3">
        <f>IF(ISBLANK('Step 1 Raw Data'!B163),"-",IF('Step 1 Raw Data'!B163&lt;Pump_Current,'Step 1 Raw Data'!B163/Pump_Current,1))</f>
        <v>1</v>
      </c>
    </row>
    <row r="164" spans="1:4" x14ac:dyDescent="0.35">
      <c r="A164" s="8">
        <f>IF(ISBLANK('Step 1 Raw Data'!A164),"-",'Step 1 Raw Data'!A164)</f>
        <v>42941.5</v>
      </c>
      <c r="B164">
        <f t="shared" si="4"/>
        <v>12</v>
      </c>
      <c r="C164">
        <f t="shared" si="5"/>
        <v>3</v>
      </c>
      <c r="D164" s="3">
        <f>IF(ISBLANK('Step 1 Raw Data'!B164),"-",IF('Step 1 Raw Data'!B164&lt;Pump_Current,'Step 1 Raw Data'!B164/Pump_Current,1))</f>
        <v>1</v>
      </c>
    </row>
    <row r="165" spans="1:4" x14ac:dyDescent="0.35">
      <c r="A165" s="8">
        <f>IF(ISBLANK('Step 1 Raw Data'!A165),"-",'Step 1 Raw Data'!A165)</f>
        <v>42941.541666666664</v>
      </c>
      <c r="B165">
        <f t="shared" si="4"/>
        <v>13</v>
      </c>
      <c r="C165">
        <f t="shared" si="5"/>
        <v>3</v>
      </c>
      <c r="D165" s="3">
        <f>IF(ISBLANK('Step 1 Raw Data'!B165),"-",IF('Step 1 Raw Data'!B165&lt;Pump_Current,'Step 1 Raw Data'!B165/Pump_Current,1))</f>
        <v>1</v>
      </c>
    </row>
    <row r="166" spans="1:4" x14ac:dyDescent="0.35">
      <c r="A166" s="8">
        <f>IF(ISBLANK('Step 1 Raw Data'!A166),"-",'Step 1 Raw Data'!A166)</f>
        <v>42941.583333333336</v>
      </c>
      <c r="B166">
        <f t="shared" si="4"/>
        <v>14</v>
      </c>
      <c r="C166">
        <f t="shared" si="5"/>
        <v>3</v>
      </c>
      <c r="D166" s="3">
        <f>IF(ISBLANK('Step 1 Raw Data'!B166),"-",IF('Step 1 Raw Data'!B166&lt;Pump_Current,'Step 1 Raw Data'!B166/Pump_Current,1))</f>
        <v>1</v>
      </c>
    </row>
    <row r="167" spans="1:4" x14ac:dyDescent="0.35">
      <c r="A167" s="8">
        <f>IF(ISBLANK('Step 1 Raw Data'!A167),"-",'Step 1 Raw Data'!A167)</f>
        <v>42941.625</v>
      </c>
      <c r="B167">
        <f t="shared" si="4"/>
        <v>15</v>
      </c>
      <c r="C167">
        <f t="shared" si="5"/>
        <v>3</v>
      </c>
      <c r="D167" s="3">
        <f>IF(ISBLANK('Step 1 Raw Data'!B167),"-",IF('Step 1 Raw Data'!B167&lt;Pump_Current,'Step 1 Raw Data'!B167/Pump_Current,1))</f>
        <v>1</v>
      </c>
    </row>
    <row r="168" spans="1:4" x14ac:dyDescent="0.35">
      <c r="A168" s="8">
        <f>IF(ISBLANK('Step 1 Raw Data'!A168),"-",'Step 1 Raw Data'!A168)</f>
        <v>42941.666666666664</v>
      </c>
      <c r="B168">
        <f t="shared" si="4"/>
        <v>16</v>
      </c>
      <c r="C168">
        <f t="shared" si="5"/>
        <v>3</v>
      </c>
      <c r="D168" s="3">
        <f>IF(ISBLANK('Step 1 Raw Data'!B168),"-",IF('Step 1 Raw Data'!B168&lt;Pump_Current,'Step 1 Raw Data'!B168/Pump_Current,1))</f>
        <v>1</v>
      </c>
    </row>
    <row r="169" spans="1:4" x14ac:dyDescent="0.35">
      <c r="A169" s="8">
        <f>IF(ISBLANK('Step 1 Raw Data'!A169),"-",'Step 1 Raw Data'!A169)</f>
        <v>42941.708333333336</v>
      </c>
      <c r="B169">
        <f t="shared" si="4"/>
        <v>17</v>
      </c>
      <c r="C169">
        <f t="shared" si="5"/>
        <v>3</v>
      </c>
      <c r="D169" s="3">
        <f>IF(ISBLANK('Step 1 Raw Data'!B169),"-",IF('Step 1 Raw Data'!B169&lt;Pump_Current,'Step 1 Raw Data'!B169/Pump_Current,1))</f>
        <v>1</v>
      </c>
    </row>
    <row r="170" spans="1:4" x14ac:dyDescent="0.35">
      <c r="A170" s="8">
        <f>IF(ISBLANK('Step 1 Raw Data'!A170),"-",'Step 1 Raw Data'!A170)</f>
        <v>42941.75</v>
      </c>
      <c r="B170">
        <f t="shared" si="4"/>
        <v>18</v>
      </c>
      <c r="C170">
        <f t="shared" si="5"/>
        <v>3</v>
      </c>
      <c r="D170" s="3">
        <f>IF(ISBLANK('Step 1 Raw Data'!B170),"-",IF('Step 1 Raw Data'!B170&lt;Pump_Current,'Step 1 Raw Data'!B170/Pump_Current,1))</f>
        <v>1</v>
      </c>
    </row>
    <row r="171" spans="1:4" x14ac:dyDescent="0.35">
      <c r="A171" s="8">
        <f>IF(ISBLANK('Step 1 Raw Data'!A171),"-",'Step 1 Raw Data'!A171)</f>
        <v>42941.791666666664</v>
      </c>
      <c r="B171">
        <f t="shared" si="4"/>
        <v>19</v>
      </c>
      <c r="C171">
        <f t="shared" si="5"/>
        <v>3</v>
      </c>
      <c r="D171" s="3">
        <f>IF(ISBLANK('Step 1 Raw Data'!B171),"-",IF('Step 1 Raw Data'!B171&lt;Pump_Current,'Step 1 Raw Data'!B171/Pump_Current,1))</f>
        <v>0.42</v>
      </c>
    </row>
    <row r="172" spans="1:4" x14ac:dyDescent="0.35">
      <c r="A172" s="8">
        <f>IF(ISBLANK('Step 1 Raw Data'!A172),"-",'Step 1 Raw Data'!A172)</f>
        <v>42941.833333333336</v>
      </c>
      <c r="B172">
        <f t="shared" si="4"/>
        <v>20</v>
      </c>
      <c r="C172">
        <f t="shared" si="5"/>
        <v>3</v>
      </c>
      <c r="D172" s="3">
        <f>IF(ISBLANK('Step 1 Raw Data'!B172),"-",IF('Step 1 Raw Data'!B172&lt;Pump_Current,'Step 1 Raw Data'!B172/Pump_Current,1))</f>
        <v>0</v>
      </c>
    </row>
    <row r="173" spans="1:4" x14ac:dyDescent="0.35">
      <c r="A173" s="8">
        <f>IF(ISBLANK('Step 1 Raw Data'!A173),"-",'Step 1 Raw Data'!A173)</f>
        <v>42941.875</v>
      </c>
      <c r="B173">
        <f t="shared" si="4"/>
        <v>21</v>
      </c>
      <c r="C173">
        <f t="shared" si="5"/>
        <v>3</v>
      </c>
      <c r="D173" s="3">
        <f>IF(ISBLANK('Step 1 Raw Data'!B173),"-",IF('Step 1 Raw Data'!B173&lt;Pump_Current,'Step 1 Raw Data'!B173/Pump_Current,1))</f>
        <v>0</v>
      </c>
    </row>
    <row r="174" spans="1:4" x14ac:dyDescent="0.35">
      <c r="A174" s="8">
        <f>IF(ISBLANK('Step 1 Raw Data'!A174),"-",'Step 1 Raw Data'!A174)</f>
        <v>42941.916666666664</v>
      </c>
      <c r="B174">
        <f t="shared" si="4"/>
        <v>22</v>
      </c>
      <c r="C174">
        <f t="shared" si="5"/>
        <v>3</v>
      </c>
      <c r="D174" s="3">
        <f>IF(ISBLANK('Step 1 Raw Data'!B174),"-",IF('Step 1 Raw Data'!B174&lt;Pump_Current,'Step 1 Raw Data'!B174/Pump_Current,1))</f>
        <v>0</v>
      </c>
    </row>
    <row r="175" spans="1:4" x14ac:dyDescent="0.35">
      <c r="A175" s="8">
        <f>IF(ISBLANK('Step 1 Raw Data'!A175),"-",'Step 1 Raw Data'!A175)</f>
        <v>42941.958333333336</v>
      </c>
      <c r="B175">
        <f t="shared" si="4"/>
        <v>23</v>
      </c>
      <c r="C175">
        <f t="shared" si="5"/>
        <v>3</v>
      </c>
      <c r="D175" s="3">
        <f>IF(ISBLANK('Step 1 Raw Data'!B175),"-",IF('Step 1 Raw Data'!B175&lt;Pump_Current,'Step 1 Raw Data'!B175/Pump_Current,1))</f>
        <v>0</v>
      </c>
    </row>
    <row r="176" spans="1:4" x14ac:dyDescent="0.35">
      <c r="A176" s="8">
        <f>IF(ISBLANK('Step 1 Raw Data'!A176),"-",'Step 1 Raw Data'!A176)</f>
        <v>42942</v>
      </c>
      <c r="B176">
        <f t="shared" si="4"/>
        <v>0</v>
      </c>
      <c r="C176">
        <f t="shared" si="5"/>
        <v>4</v>
      </c>
      <c r="D176" s="3">
        <f>IF(ISBLANK('Step 1 Raw Data'!B176),"-",IF('Step 1 Raw Data'!B176&lt;Pump_Current,'Step 1 Raw Data'!B176/Pump_Current,1))</f>
        <v>0</v>
      </c>
    </row>
    <row r="177" spans="1:4" x14ac:dyDescent="0.35">
      <c r="A177" s="8">
        <f>IF(ISBLANK('Step 1 Raw Data'!A177),"-",'Step 1 Raw Data'!A177)</f>
        <v>42942.041666666664</v>
      </c>
      <c r="B177">
        <f t="shared" si="4"/>
        <v>1</v>
      </c>
      <c r="C177">
        <f t="shared" si="5"/>
        <v>4</v>
      </c>
      <c r="D177" s="3">
        <f>IF(ISBLANK('Step 1 Raw Data'!B177),"-",IF('Step 1 Raw Data'!B177&lt;Pump_Current,'Step 1 Raw Data'!B177/Pump_Current,1))</f>
        <v>0</v>
      </c>
    </row>
    <row r="178" spans="1:4" x14ac:dyDescent="0.35">
      <c r="A178" s="8">
        <f>IF(ISBLANK('Step 1 Raw Data'!A178),"-",'Step 1 Raw Data'!A178)</f>
        <v>42942.083333333336</v>
      </c>
      <c r="B178">
        <f t="shared" si="4"/>
        <v>2</v>
      </c>
      <c r="C178">
        <f t="shared" si="5"/>
        <v>4</v>
      </c>
      <c r="D178" s="3">
        <f>IF(ISBLANK('Step 1 Raw Data'!B178),"-",IF('Step 1 Raw Data'!B178&lt;Pump_Current,'Step 1 Raw Data'!B178/Pump_Current,1))</f>
        <v>0</v>
      </c>
    </row>
    <row r="179" spans="1:4" x14ac:dyDescent="0.35">
      <c r="A179" s="8">
        <f>IF(ISBLANK('Step 1 Raw Data'!A179),"-",'Step 1 Raw Data'!A179)</f>
        <v>42942.125</v>
      </c>
      <c r="B179">
        <f t="shared" si="4"/>
        <v>3</v>
      </c>
      <c r="C179">
        <f t="shared" si="5"/>
        <v>4</v>
      </c>
      <c r="D179" s="3">
        <f>IF(ISBLANK('Step 1 Raw Data'!B179),"-",IF('Step 1 Raw Data'!B179&lt;Pump_Current,'Step 1 Raw Data'!B179/Pump_Current,1))</f>
        <v>0</v>
      </c>
    </row>
    <row r="180" spans="1:4" x14ac:dyDescent="0.35">
      <c r="A180" s="8">
        <f>IF(ISBLANK('Step 1 Raw Data'!A180),"-",'Step 1 Raw Data'!A180)</f>
        <v>42942.166666666664</v>
      </c>
      <c r="B180">
        <f t="shared" si="4"/>
        <v>4</v>
      </c>
      <c r="C180">
        <f t="shared" si="5"/>
        <v>4</v>
      </c>
      <c r="D180" s="3">
        <f>IF(ISBLANK('Step 1 Raw Data'!B180),"-",IF('Step 1 Raw Data'!B180&lt;Pump_Current,'Step 1 Raw Data'!B180/Pump_Current,1))</f>
        <v>0</v>
      </c>
    </row>
    <row r="181" spans="1:4" x14ac:dyDescent="0.35">
      <c r="A181" s="8">
        <f>IF(ISBLANK('Step 1 Raw Data'!A181),"-",'Step 1 Raw Data'!A181)</f>
        <v>42942.208333333336</v>
      </c>
      <c r="B181">
        <f t="shared" si="4"/>
        <v>5</v>
      </c>
      <c r="C181">
        <f t="shared" si="5"/>
        <v>4</v>
      </c>
      <c r="D181" s="3">
        <f>IF(ISBLANK('Step 1 Raw Data'!B181),"-",IF('Step 1 Raw Data'!B181&lt;Pump_Current,'Step 1 Raw Data'!B181/Pump_Current,1))</f>
        <v>0</v>
      </c>
    </row>
    <row r="182" spans="1:4" x14ac:dyDescent="0.35">
      <c r="A182" s="8">
        <f>IF(ISBLANK('Step 1 Raw Data'!A182),"-",'Step 1 Raw Data'!A182)</f>
        <v>42942.25</v>
      </c>
      <c r="B182">
        <f t="shared" si="4"/>
        <v>6</v>
      </c>
      <c r="C182">
        <f t="shared" si="5"/>
        <v>4</v>
      </c>
      <c r="D182" s="3">
        <f>IF(ISBLANK('Step 1 Raw Data'!B182),"-",IF('Step 1 Raw Data'!B182&lt;Pump_Current,'Step 1 Raw Data'!B182/Pump_Current,1))</f>
        <v>0.76</v>
      </c>
    </row>
    <row r="183" spans="1:4" x14ac:dyDescent="0.35">
      <c r="A183" s="8">
        <f>IF(ISBLANK('Step 1 Raw Data'!A183),"-",'Step 1 Raw Data'!A183)</f>
        <v>42942.291666666664</v>
      </c>
      <c r="B183">
        <f t="shared" si="4"/>
        <v>7</v>
      </c>
      <c r="C183">
        <f t="shared" si="5"/>
        <v>4</v>
      </c>
      <c r="D183" s="3">
        <f>IF(ISBLANK('Step 1 Raw Data'!B183),"-",IF('Step 1 Raw Data'!B183&lt;Pump_Current,'Step 1 Raw Data'!B183/Pump_Current,1))</f>
        <v>1</v>
      </c>
    </row>
    <row r="184" spans="1:4" x14ac:dyDescent="0.35">
      <c r="A184" s="8">
        <f>IF(ISBLANK('Step 1 Raw Data'!A184),"-",'Step 1 Raw Data'!A184)</f>
        <v>42942.333333333336</v>
      </c>
      <c r="B184">
        <f t="shared" si="4"/>
        <v>8</v>
      </c>
      <c r="C184">
        <f t="shared" si="5"/>
        <v>4</v>
      </c>
      <c r="D184" s="3">
        <f>IF(ISBLANK('Step 1 Raw Data'!B184),"-",IF('Step 1 Raw Data'!B184&lt;Pump_Current,'Step 1 Raw Data'!B184/Pump_Current,1))</f>
        <v>1</v>
      </c>
    </row>
    <row r="185" spans="1:4" x14ac:dyDescent="0.35">
      <c r="A185" s="8">
        <f>IF(ISBLANK('Step 1 Raw Data'!A185),"-",'Step 1 Raw Data'!A185)</f>
        <v>42942.375</v>
      </c>
      <c r="B185">
        <f t="shared" si="4"/>
        <v>9</v>
      </c>
      <c r="C185">
        <f t="shared" si="5"/>
        <v>4</v>
      </c>
      <c r="D185" s="3">
        <f>IF(ISBLANK('Step 1 Raw Data'!B185),"-",IF('Step 1 Raw Data'!B185&lt;Pump_Current,'Step 1 Raw Data'!B185/Pump_Current,1))</f>
        <v>1</v>
      </c>
    </row>
    <row r="186" spans="1:4" x14ac:dyDescent="0.35">
      <c r="A186" s="8">
        <f>IF(ISBLANK('Step 1 Raw Data'!A186),"-",'Step 1 Raw Data'!A186)</f>
        <v>42942.416666666664</v>
      </c>
      <c r="B186">
        <f t="shared" si="4"/>
        <v>10</v>
      </c>
      <c r="C186">
        <f t="shared" si="5"/>
        <v>4</v>
      </c>
      <c r="D186" s="3">
        <f>IF(ISBLANK('Step 1 Raw Data'!B186),"-",IF('Step 1 Raw Data'!B186&lt;Pump_Current,'Step 1 Raw Data'!B186/Pump_Current,1))</f>
        <v>1</v>
      </c>
    </row>
    <row r="187" spans="1:4" x14ac:dyDescent="0.35">
      <c r="A187" s="8">
        <f>IF(ISBLANK('Step 1 Raw Data'!A187),"-",'Step 1 Raw Data'!A187)</f>
        <v>42942.458333333336</v>
      </c>
      <c r="B187">
        <f t="shared" si="4"/>
        <v>11</v>
      </c>
      <c r="C187">
        <f t="shared" si="5"/>
        <v>4</v>
      </c>
      <c r="D187" s="3">
        <f>IF(ISBLANK('Step 1 Raw Data'!B187),"-",IF('Step 1 Raw Data'!B187&lt;Pump_Current,'Step 1 Raw Data'!B187/Pump_Current,1))</f>
        <v>1</v>
      </c>
    </row>
    <row r="188" spans="1:4" x14ac:dyDescent="0.35">
      <c r="A188" s="8">
        <f>IF(ISBLANK('Step 1 Raw Data'!A188),"-",'Step 1 Raw Data'!A188)</f>
        <v>42942.5</v>
      </c>
      <c r="B188">
        <f t="shared" si="4"/>
        <v>12</v>
      </c>
      <c r="C188">
        <f t="shared" si="5"/>
        <v>4</v>
      </c>
      <c r="D188" s="3">
        <f>IF(ISBLANK('Step 1 Raw Data'!B188),"-",IF('Step 1 Raw Data'!B188&lt;Pump_Current,'Step 1 Raw Data'!B188/Pump_Current,1))</f>
        <v>1</v>
      </c>
    </row>
    <row r="189" spans="1:4" x14ac:dyDescent="0.35">
      <c r="A189" s="8">
        <f>IF(ISBLANK('Step 1 Raw Data'!A189),"-",'Step 1 Raw Data'!A189)</f>
        <v>42942.541666666664</v>
      </c>
      <c r="B189">
        <f t="shared" si="4"/>
        <v>13</v>
      </c>
      <c r="C189">
        <f t="shared" si="5"/>
        <v>4</v>
      </c>
      <c r="D189" s="3">
        <f>IF(ISBLANK('Step 1 Raw Data'!B189),"-",IF('Step 1 Raw Data'!B189&lt;Pump_Current,'Step 1 Raw Data'!B189/Pump_Current,1))</f>
        <v>1</v>
      </c>
    </row>
    <row r="190" spans="1:4" x14ac:dyDescent="0.35">
      <c r="A190" s="8">
        <f>IF(ISBLANK('Step 1 Raw Data'!A190),"-",'Step 1 Raw Data'!A190)</f>
        <v>42942.583333333336</v>
      </c>
      <c r="B190">
        <f t="shared" si="4"/>
        <v>14</v>
      </c>
      <c r="C190">
        <f t="shared" si="5"/>
        <v>4</v>
      </c>
      <c r="D190" s="3">
        <f>IF(ISBLANK('Step 1 Raw Data'!B190),"-",IF('Step 1 Raw Data'!B190&lt;Pump_Current,'Step 1 Raw Data'!B190/Pump_Current,1))</f>
        <v>1</v>
      </c>
    </row>
    <row r="191" spans="1:4" x14ac:dyDescent="0.35">
      <c r="A191" s="8">
        <f>IF(ISBLANK('Step 1 Raw Data'!A191),"-",'Step 1 Raw Data'!A191)</f>
        <v>42942.625</v>
      </c>
      <c r="B191">
        <f t="shared" si="4"/>
        <v>15</v>
      </c>
      <c r="C191">
        <f t="shared" si="5"/>
        <v>4</v>
      </c>
      <c r="D191" s="3">
        <f>IF(ISBLANK('Step 1 Raw Data'!B191),"-",IF('Step 1 Raw Data'!B191&lt;Pump_Current,'Step 1 Raw Data'!B191/Pump_Current,1))</f>
        <v>1</v>
      </c>
    </row>
    <row r="192" spans="1:4" x14ac:dyDescent="0.35">
      <c r="A192" s="8">
        <f>IF(ISBLANK('Step 1 Raw Data'!A192),"-",'Step 1 Raw Data'!A192)</f>
        <v>42942.666666666664</v>
      </c>
      <c r="B192">
        <f t="shared" si="4"/>
        <v>16</v>
      </c>
      <c r="C192">
        <f t="shared" si="5"/>
        <v>4</v>
      </c>
      <c r="D192" s="3">
        <f>IF(ISBLANK('Step 1 Raw Data'!B192),"-",IF('Step 1 Raw Data'!B192&lt;Pump_Current,'Step 1 Raw Data'!B192/Pump_Current,1))</f>
        <v>1</v>
      </c>
    </row>
    <row r="193" spans="1:4" x14ac:dyDescent="0.35">
      <c r="A193" s="8">
        <f>IF(ISBLANK('Step 1 Raw Data'!A193),"-",'Step 1 Raw Data'!A193)</f>
        <v>42942.708333333336</v>
      </c>
      <c r="B193">
        <f t="shared" si="4"/>
        <v>17</v>
      </c>
      <c r="C193">
        <f t="shared" si="5"/>
        <v>4</v>
      </c>
      <c r="D193" s="3">
        <f>IF(ISBLANK('Step 1 Raw Data'!B193),"-",IF('Step 1 Raw Data'!B193&lt;Pump_Current,'Step 1 Raw Data'!B193/Pump_Current,1))</f>
        <v>1</v>
      </c>
    </row>
    <row r="194" spans="1:4" x14ac:dyDescent="0.35">
      <c r="A194" s="8">
        <f>IF(ISBLANK('Step 1 Raw Data'!A194),"-",'Step 1 Raw Data'!A194)</f>
        <v>42942.75</v>
      </c>
      <c r="B194">
        <f t="shared" ref="B194:B257" si="6">HOUR(A194)</f>
        <v>18</v>
      </c>
      <c r="C194">
        <f t="shared" ref="C194:C257" si="7">WEEKDAY(A194)</f>
        <v>4</v>
      </c>
      <c r="D194" s="3">
        <f>IF(ISBLANK('Step 1 Raw Data'!B194),"-",IF('Step 1 Raw Data'!B194&lt;Pump_Current,'Step 1 Raw Data'!B194/Pump_Current,1))</f>
        <v>1</v>
      </c>
    </row>
    <row r="195" spans="1:4" x14ac:dyDescent="0.35">
      <c r="A195" s="8">
        <f>IF(ISBLANK('Step 1 Raw Data'!A195),"-",'Step 1 Raw Data'!A195)</f>
        <v>42942.791666666664</v>
      </c>
      <c r="B195">
        <f t="shared" si="6"/>
        <v>19</v>
      </c>
      <c r="C195">
        <f t="shared" si="7"/>
        <v>4</v>
      </c>
      <c r="D195" s="3">
        <f>IF(ISBLANK('Step 1 Raw Data'!B195),"-",IF('Step 1 Raw Data'!B195&lt;Pump_Current,'Step 1 Raw Data'!B195/Pump_Current,1))</f>
        <v>0.42</v>
      </c>
    </row>
    <row r="196" spans="1:4" x14ac:dyDescent="0.35">
      <c r="A196" s="8">
        <f>IF(ISBLANK('Step 1 Raw Data'!A196),"-",'Step 1 Raw Data'!A196)</f>
        <v>42942.833333333336</v>
      </c>
      <c r="B196">
        <f t="shared" si="6"/>
        <v>20</v>
      </c>
      <c r="C196">
        <f t="shared" si="7"/>
        <v>4</v>
      </c>
      <c r="D196" s="3">
        <f>IF(ISBLANK('Step 1 Raw Data'!B196),"-",IF('Step 1 Raw Data'!B196&lt;Pump_Current,'Step 1 Raw Data'!B196/Pump_Current,1))</f>
        <v>0</v>
      </c>
    </row>
    <row r="197" spans="1:4" x14ac:dyDescent="0.35">
      <c r="A197" s="8">
        <f>IF(ISBLANK('Step 1 Raw Data'!A197),"-",'Step 1 Raw Data'!A197)</f>
        <v>42942.875</v>
      </c>
      <c r="B197">
        <f t="shared" si="6"/>
        <v>21</v>
      </c>
      <c r="C197">
        <f t="shared" si="7"/>
        <v>4</v>
      </c>
      <c r="D197" s="3">
        <f>IF(ISBLANK('Step 1 Raw Data'!B197),"-",IF('Step 1 Raw Data'!B197&lt;Pump_Current,'Step 1 Raw Data'!B197/Pump_Current,1))</f>
        <v>0</v>
      </c>
    </row>
    <row r="198" spans="1:4" x14ac:dyDescent="0.35">
      <c r="A198" s="8">
        <f>IF(ISBLANK('Step 1 Raw Data'!A198),"-",'Step 1 Raw Data'!A198)</f>
        <v>42942.916666666664</v>
      </c>
      <c r="B198">
        <f t="shared" si="6"/>
        <v>22</v>
      </c>
      <c r="C198">
        <f t="shared" si="7"/>
        <v>4</v>
      </c>
      <c r="D198" s="3">
        <f>IF(ISBLANK('Step 1 Raw Data'!B198),"-",IF('Step 1 Raw Data'!B198&lt;Pump_Current,'Step 1 Raw Data'!B198/Pump_Current,1))</f>
        <v>0</v>
      </c>
    </row>
    <row r="199" spans="1:4" x14ac:dyDescent="0.35">
      <c r="A199" s="8">
        <f>IF(ISBLANK('Step 1 Raw Data'!A199),"-",'Step 1 Raw Data'!A199)</f>
        <v>42942.958333333336</v>
      </c>
      <c r="B199">
        <f t="shared" si="6"/>
        <v>23</v>
      </c>
      <c r="C199">
        <f t="shared" si="7"/>
        <v>4</v>
      </c>
      <c r="D199" s="3">
        <f>IF(ISBLANK('Step 1 Raw Data'!B199),"-",IF('Step 1 Raw Data'!B199&lt;Pump_Current,'Step 1 Raw Data'!B199/Pump_Current,1))</f>
        <v>0</v>
      </c>
    </row>
    <row r="200" spans="1:4" x14ac:dyDescent="0.35">
      <c r="A200" s="8">
        <f>IF(ISBLANK('Step 1 Raw Data'!A200),"-",'Step 1 Raw Data'!A200)</f>
        <v>42943</v>
      </c>
      <c r="B200">
        <f t="shared" si="6"/>
        <v>0</v>
      </c>
      <c r="C200">
        <f t="shared" si="7"/>
        <v>5</v>
      </c>
      <c r="D200" s="3">
        <f>IF(ISBLANK('Step 1 Raw Data'!B200),"-",IF('Step 1 Raw Data'!B200&lt;Pump_Current,'Step 1 Raw Data'!B200/Pump_Current,1))</f>
        <v>0</v>
      </c>
    </row>
    <row r="201" spans="1:4" x14ac:dyDescent="0.35">
      <c r="A201" s="8">
        <f>IF(ISBLANK('Step 1 Raw Data'!A201),"-",'Step 1 Raw Data'!A201)</f>
        <v>42943.041666666664</v>
      </c>
      <c r="B201">
        <f t="shared" si="6"/>
        <v>1</v>
      </c>
      <c r="C201">
        <f t="shared" si="7"/>
        <v>5</v>
      </c>
      <c r="D201" s="3">
        <f>IF(ISBLANK('Step 1 Raw Data'!B201),"-",IF('Step 1 Raw Data'!B201&lt;Pump_Current,'Step 1 Raw Data'!B201/Pump_Current,1))</f>
        <v>0</v>
      </c>
    </row>
    <row r="202" spans="1:4" x14ac:dyDescent="0.35">
      <c r="A202" s="8">
        <f>IF(ISBLANK('Step 1 Raw Data'!A202),"-",'Step 1 Raw Data'!A202)</f>
        <v>42943.083333333336</v>
      </c>
      <c r="B202">
        <f t="shared" si="6"/>
        <v>2</v>
      </c>
      <c r="C202">
        <f t="shared" si="7"/>
        <v>5</v>
      </c>
      <c r="D202" s="3">
        <f>IF(ISBLANK('Step 1 Raw Data'!B202),"-",IF('Step 1 Raw Data'!B202&lt;Pump_Current,'Step 1 Raw Data'!B202/Pump_Current,1))</f>
        <v>0</v>
      </c>
    </row>
    <row r="203" spans="1:4" x14ac:dyDescent="0.35">
      <c r="A203" s="8">
        <f>IF(ISBLANK('Step 1 Raw Data'!A203),"-",'Step 1 Raw Data'!A203)</f>
        <v>42943.125</v>
      </c>
      <c r="B203">
        <f t="shared" si="6"/>
        <v>3</v>
      </c>
      <c r="C203">
        <f t="shared" si="7"/>
        <v>5</v>
      </c>
      <c r="D203" s="3">
        <f>IF(ISBLANK('Step 1 Raw Data'!B203),"-",IF('Step 1 Raw Data'!B203&lt;Pump_Current,'Step 1 Raw Data'!B203/Pump_Current,1))</f>
        <v>0</v>
      </c>
    </row>
    <row r="204" spans="1:4" x14ac:dyDescent="0.35">
      <c r="A204" s="8">
        <f>IF(ISBLANK('Step 1 Raw Data'!A204),"-",'Step 1 Raw Data'!A204)</f>
        <v>42943.166666666664</v>
      </c>
      <c r="B204">
        <f t="shared" si="6"/>
        <v>4</v>
      </c>
      <c r="C204">
        <f t="shared" si="7"/>
        <v>5</v>
      </c>
      <c r="D204" s="3">
        <f>IF(ISBLANK('Step 1 Raw Data'!B204),"-",IF('Step 1 Raw Data'!B204&lt;Pump_Current,'Step 1 Raw Data'!B204/Pump_Current,1))</f>
        <v>0</v>
      </c>
    </row>
    <row r="205" spans="1:4" x14ac:dyDescent="0.35">
      <c r="A205" s="8">
        <f>IF(ISBLANK('Step 1 Raw Data'!A205),"-",'Step 1 Raw Data'!A205)</f>
        <v>42943.208333333336</v>
      </c>
      <c r="B205">
        <f t="shared" si="6"/>
        <v>5</v>
      </c>
      <c r="C205">
        <f t="shared" si="7"/>
        <v>5</v>
      </c>
      <c r="D205" s="3">
        <f>IF(ISBLANK('Step 1 Raw Data'!B205),"-",IF('Step 1 Raw Data'!B205&lt;Pump_Current,'Step 1 Raw Data'!B205/Pump_Current,1))</f>
        <v>0</v>
      </c>
    </row>
    <row r="206" spans="1:4" x14ac:dyDescent="0.35">
      <c r="A206" s="8">
        <f>IF(ISBLANK('Step 1 Raw Data'!A206),"-",'Step 1 Raw Data'!A206)</f>
        <v>42943.25</v>
      </c>
      <c r="B206">
        <f t="shared" si="6"/>
        <v>6</v>
      </c>
      <c r="C206">
        <f t="shared" si="7"/>
        <v>5</v>
      </c>
      <c r="D206" s="3">
        <f>IF(ISBLANK('Step 1 Raw Data'!B206),"-",IF('Step 1 Raw Data'!B206&lt;Pump_Current,'Step 1 Raw Data'!B206/Pump_Current,1))</f>
        <v>0.76</v>
      </c>
    </row>
    <row r="207" spans="1:4" x14ac:dyDescent="0.35">
      <c r="A207" s="8">
        <f>IF(ISBLANK('Step 1 Raw Data'!A207),"-",'Step 1 Raw Data'!A207)</f>
        <v>42943.291666666664</v>
      </c>
      <c r="B207">
        <f t="shared" si="6"/>
        <v>7</v>
      </c>
      <c r="C207">
        <f t="shared" si="7"/>
        <v>5</v>
      </c>
      <c r="D207" s="3">
        <f>IF(ISBLANK('Step 1 Raw Data'!B207),"-",IF('Step 1 Raw Data'!B207&lt;Pump_Current,'Step 1 Raw Data'!B207/Pump_Current,1))</f>
        <v>1</v>
      </c>
    </row>
    <row r="208" spans="1:4" x14ac:dyDescent="0.35">
      <c r="A208" s="8">
        <f>IF(ISBLANK('Step 1 Raw Data'!A208),"-",'Step 1 Raw Data'!A208)</f>
        <v>42943.333333333336</v>
      </c>
      <c r="B208">
        <f t="shared" si="6"/>
        <v>8</v>
      </c>
      <c r="C208">
        <f t="shared" si="7"/>
        <v>5</v>
      </c>
      <c r="D208" s="3">
        <f>IF(ISBLANK('Step 1 Raw Data'!B208),"-",IF('Step 1 Raw Data'!B208&lt;Pump_Current,'Step 1 Raw Data'!B208/Pump_Current,1))</f>
        <v>1</v>
      </c>
    </row>
    <row r="209" spans="1:4" x14ac:dyDescent="0.35">
      <c r="A209" s="8">
        <f>IF(ISBLANK('Step 1 Raw Data'!A209),"-",'Step 1 Raw Data'!A209)</f>
        <v>42943.375</v>
      </c>
      <c r="B209">
        <f t="shared" si="6"/>
        <v>9</v>
      </c>
      <c r="C209">
        <f t="shared" si="7"/>
        <v>5</v>
      </c>
      <c r="D209" s="3">
        <f>IF(ISBLANK('Step 1 Raw Data'!B209),"-",IF('Step 1 Raw Data'!B209&lt;Pump_Current,'Step 1 Raw Data'!B209/Pump_Current,1))</f>
        <v>1</v>
      </c>
    </row>
    <row r="210" spans="1:4" x14ac:dyDescent="0.35">
      <c r="A210" s="8">
        <f>IF(ISBLANK('Step 1 Raw Data'!A210),"-",'Step 1 Raw Data'!A210)</f>
        <v>42943.416666666664</v>
      </c>
      <c r="B210">
        <f t="shared" si="6"/>
        <v>10</v>
      </c>
      <c r="C210">
        <f t="shared" si="7"/>
        <v>5</v>
      </c>
      <c r="D210" s="3">
        <f>IF(ISBLANK('Step 1 Raw Data'!B210),"-",IF('Step 1 Raw Data'!B210&lt;Pump_Current,'Step 1 Raw Data'!B210/Pump_Current,1))</f>
        <v>1</v>
      </c>
    </row>
    <row r="211" spans="1:4" x14ac:dyDescent="0.35">
      <c r="A211" s="8">
        <f>IF(ISBLANK('Step 1 Raw Data'!A211),"-",'Step 1 Raw Data'!A211)</f>
        <v>42943.458333333336</v>
      </c>
      <c r="B211">
        <f t="shared" si="6"/>
        <v>11</v>
      </c>
      <c r="C211">
        <f t="shared" si="7"/>
        <v>5</v>
      </c>
      <c r="D211" s="3">
        <f>IF(ISBLANK('Step 1 Raw Data'!B211),"-",IF('Step 1 Raw Data'!B211&lt;Pump_Current,'Step 1 Raw Data'!B211/Pump_Current,1))</f>
        <v>1</v>
      </c>
    </row>
    <row r="212" spans="1:4" x14ac:dyDescent="0.35">
      <c r="A212" s="8">
        <f>IF(ISBLANK('Step 1 Raw Data'!A212),"-",'Step 1 Raw Data'!A212)</f>
        <v>42943.5</v>
      </c>
      <c r="B212">
        <f t="shared" si="6"/>
        <v>12</v>
      </c>
      <c r="C212">
        <f t="shared" si="7"/>
        <v>5</v>
      </c>
      <c r="D212" s="3">
        <f>IF(ISBLANK('Step 1 Raw Data'!B212),"-",IF('Step 1 Raw Data'!B212&lt;Pump_Current,'Step 1 Raw Data'!B212/Pump_Current,1))</f>
        <v>1</v>
      </c>
    </row>
    <row r="213" spans="1:4" x14ac:dyDescent="0.35">
      <c r="A213" s="8">
        <f>IF(ISBLANK('Step 1 Raw Data'!A213),"-",'Step 1 Raw Data'!A213)</f>
        <v>42943.541666666664</v>
      </c>
      <c r="B213">
        <f t="shared" si="6"/>
        <v>13</v>
      </c>
      <c r="C213">
        <f t="shared" si="7"/>
        <v>5</v>
      </c>
      <c r="D213" s="3">
        <f>IF(ISBLANK('Step 1 Raw Data'!B213),"-",IF('Step 1 Raw Data'!B213&lt;Pump_Current,'Step 1 Raw Data'!B213/Pump_Current,1))</f>
        <v>1</v>
      </c>
    </row>
    <row r="214" spans="1:4" x14ac:dyDescent="0.35">
      <c r="A214" s="8">
        <f>IF(ISBLANK('Step 1 Raw Data'!A214),"-",'Step 1 Raw Data'!A214)</f>
        <v>42943.583333333336</v>
      </c>
      <c r="B214">
        <f t="shared" si="6"/>
        <v>14</v>
      </c>
      <c r="C214">
        <f t="shared" si="7"/>
        <v>5</v>
      </c>
      <c r="D214" s="3">
        <f>IF(ISBLANK('Step 1 Raw Data'!B214),"-",IF('Step 1 Raw Data'!B214&lt;Pump_Current,'Step 1 Raw Data'!B214/Pump_Current,1))</f>
        <v>1</v>
      </c>
    </row>
    <row r="215" spans="1:4" x14ac:dyDescent="0.35">
      <c r="A215" s="8">
        <f>IF(ISBLANK('Step 1 Raw Data'!A215),"-",'Step 1 Raw Data'!A215)</f>
        <v>42943.625</v>
      </c>
      <c r="B215">
        <f t="shared" si="6"/>
        <v>15</v>
      </c>
      <c r="C215">
        <f t="shared" si="7"/>
        <v>5</v>
      </c>
      <c r="D215" s="3">
        <f>IF(ISBLANK('Step 1 Raw Data'!B215),"-",IF('Step 1 Raw Data'!B215&lt;Pump_Current,'Step 1 Raw Data'!B215/Pump_Current,1))</f>
        <v>1</v>
      </c>
    </row>
    <row r="216" spans="1:4" x14ac:dyDescent="0.35">
      <c r="A216" s="8">
        <f>IF(ISBLANK('Step 1 Raw Data'!A216),"-",'Step 1 Raw Data'!A216)</f>
        <v>42943.666666666664</v>
      </c>
      <c r="B216">
        <f t="shared" si="6"/>
        <v>16</v>
      </c>
      <c r="C216">
        <f t="shared" si="7"/>
        <v>5</v>
      </c>
      <c r="D216" s="3">
        <f>IF(ISBLANK('Step 1 Raw Data'!B216),"-",IF('Step 1 Raw Data'!B216&lt;Pump_Current,'Step 1 Raw Data'!B216/Pump_Current,1))</f>
        <v>1</v>
      </c>
    </row>
    <row r="217" spans="1:4" x14ac:dyDescent="0.35">
      <c r="A217" s="8">
        <f>IF(ISBLANK('Step 1 Raw Data'!A217),"-",'Step 1 Raw Data'!A217)</f>
        <v>42943.708333333336</v>
      </c>
      <c r="B217">
        <f t="shared" si="6"/>
        <v>17</v>
      </c>
      <c r="C217">
        <f t="shared" si="7"/>
        <v>5</v>
      </c>
      <c r="D217" s="3">
        <f>IF(ISBLANK('Step 1 Raw Data'!B217),"-",IF('Step 1 Raw Data'!B217&lt;Pump_Current,'Step 1 Raw Data'!B217/Pump_Current,1))</f>
        <v>1</v>
      </c>
    </row>
    <row r="218" spans="1:4" x14ac:dyDescent="0.35">
      <c r="A218" s="8">
        <f>IF(ISBLANK('Step 1 Raw Data'!A218),"-",'Step 1 Raw Data'!A218)</f>
        <v>42943.75</v>
      </c>
      <c r="B218">
        <f t="shared" si="6"/>
        <v>18</v>
      </c>
      <c r="C218">
        <f t="shared" si="7"/>
        <v>5</v>
      </c>
      <c r="D218" s="3">
        <f>IF(ISBLANK('Step 1 Raw Data'!B218),"-",IF('Step 1 Raw Data'!B218&lt;Pump_Current,'Step 1 Raw Data'!B218/Pump_Current,1))</f>
        <v>1</v>
      </c>
    </row>
    <row r="219" spans="1:4" x14ac:dyDescent="0.35">
      <c r="A219" s="8">
        <f>IF(ISBLANK('Step 1 Raw Data'!A219),"-",'Step 1 Raw Data'!A219)</f>
        <v>42943.791666666664</v>
      </c>
      <c r="B219">
        <f t="shared" si="6"/>
        <v>19</v>
      </c>
      <c r="C219">
        <f t="shared" si="7"/>
        <v>5</v>
      </c>
      <c r="D219" s="3">
        <f>IF(ISBLANK('Step 1 Raw Data'!B219),"-",IF('Step 1 Raw Data'!B219&lt;Pump_Current,'Step 1 Raw Data'!B219/Pump_Current,1))</f>
        <v>0.42</v>
      </c>
    </row>
    <row r="220" spans="1:4" x14ac:dyDescent="0.35">
      <c r="A220" s="8">
        <f>IF(ISBLANK('Step 1 Raw Data'!A220),"-",'Step 1 Raw Data'!A220)</f>
        <v>42943.833333333336</v>
      </c>
      <c r="B220">
        <f t="shared" si="6"/>
        <v>20</v>
      </c>
      <c r="C220">
        <f t="shared" si="7"/>
        <v>5</v>
      </c>
      <c r="D220" s="3">
        <f>IF(ISBLANK('Step 1 Raw Data'!B220),"-",IF('Step 1 Raw Data'!B220&lt;Pump_Current,'Step 1 Raw Data'!B220/Pump_Current,1))</f>
        <v>0</v>
      </c>
    </row>
    <row r="221" spans="1:4" x14ac:dyDescent="0.35">
      <c r="A221" s="8">
        <f>IF(ISBLANK('Step 1 Raw Data'!A221),"-",'Step 1 Raw Data'!A221)</f>
        <v>42943.875</v>
      </c>
      <c r="B221">
        <f t="shared" si="6"/>
        <v>21</v>
      </c>
      <c r="C221">
        <f t="shared" si="7"/>
        <v>5</v>
      </c>
      <c r="D221" s="3">
        <f>IF(ISBLANK('Step 1 Raw Data'!B221),"-",IF('Step 1 Raw Data'!B221&lt;Pump_Current,'Step 1 Raw Data'!B221/Pump_Current,1))</f>
        <v>0</v>
      </c>
    </row>
    <row r="222" spans="1:4" x14ac:dyDescent="0.35">
      <c r="A222" s="8">
        <f>IF(ISBLANK('Step 1 Raw Data'!A222),"-",'Step 1 Raw Data'!A222)</f>
        <v>42943.916666666664</v>
      </c>
      <c r="B222">
        <f t="shared" si="6"/>
        <v>22</v>
      </c>
      <c r="C222">
        <f t="shared" si="7"/>
        <v>5</v>
      </c>
      <c r="D222" s="3">
        <f>IF(ISBLANK('Step 1 Raw Data'!B222),"-",IF('Step 1 Raw Data'!B222&lt;Pump_Current,'Step 1 Raw Data'!B222/Pump_Current,1))</f>
        <v>0</v>
      </c>
    </row>
    <row r="223" spans="1:4" x14ac:dyDescent="0.35">
      <c r="A223" s="8">
        <f>IF(ISBLANK('Step 1 Raw Data'!A223),"-",'Step 1 Raw Data'!A223)</f>
        <v>42943.958333333336</v>
      </c>
      <c r="B223">
        <f t="shared" si="6"/>
        <v>23</v>
      </c>
      <c r="C223">
        <f t="shared" si="7"/>
        <v>5</v>
      </c>
      <c r="D223" s="3">
        <f>IF(ISBLANK('Step 1 Raw Data'!B223),"-",IF('Step 1 Raw Data'!B223&lt;Pump_Current,'Step 1 Raw Data'!B223/Pump_Current,1))</f>
        <v>0</v>
      </c>
    </row>
    <row r="224" spans="1:4" x14ac:dyDescent="0.35">
      <c r="A224" s="8">
        <f>IF(ISBLANK('Step 1 Raw Data'!A224),"-",'Step 1 Raw Data'!A224)</f>
        <v>42944</v>
      </c>
      <c r="B224">
        <f t="shared" si="6"/>
        <v>0</v>
      </c>
      <c r="C224">
        <f t="shared" si="7"/>
        <v>6</v>
      </c>
      <c r="D224" s="3">
        <f>IF(ISBLANK('Step 1 Raw Data'!B224),"-",IF('Step 1 Raw Data'!B224&lt;Pump_Current,'Step 1 Raw Data'!B224/Pump_Current,1))</f>
        <v>0</v>
      </c>
    </row>
    <row r="225" spans="1:4" x14ac:dyDescent="0.35">
      <c r="A225" s="8">
        <f>IF(ISBLANK('Step 1 Raw Data'!A225),"-",'Step 1 Raw Data'!A225)</f>
        <v>42944.041666666664</v>
      </c>
      <c r="B225">
        <f t="shared" si="6"/>
        <v>1</v>
      </c>
      <c r="C225">
        <f t="shared" si="7"/>
        <v>6</v>
      </c>
      <c r="D225" s="3">
        <f>IF(ISBLANK('Step 1 Raw Data'!B225),"-",IF('Step 1 Raw Data'!B225&lt;Pump_Current,'Step 1 Raw Data'!B225/Pump_Current,1))</f>
        <v>0</v>
      </c>
    </row>
    <row r="226" spans="1:4" x14ac:dyDescent="0.35">
      <c r="A226" s="8">
        <f>IF(ISBLANK('Step 1 Raw Data'!A226),"-",'Step 1 Raw Data'!A226)</f>
        <v>42944.083333333336</v>
      </c>
      <c r="B226">
        <f t="shared" si="6"/>
        <v>2</v>
      </c>
      <c r="C226">
        <f t="shared" si="7"/>
        <v>6</v>
      </c>
      <c r="D226" s="3">
        <f>IF(ISBLANK('Step 1 Raw Data'!B226),"-",IF('Step 1 Raw Data'!B226&lt;Pump_Current,'Step 1 Raw Data'!B226/Pump_Current,1))</f>
        <v>0</v>
      </c>
    </row>
    <row r="227" spans="1:4" x14ac:dyDescent="0.35">
      <c r="A227" s="8">
        <f>IF(ISBLANK('Step 1 Raw Data'!A227),"-",'Step 1 Raw Data'!A227)</f>
        <v>42944.125</v>
      </c>
      <c r="B227">
        <f t="shared" si="6"/>
        <v>3</v>
      </c>
      <c r="C227">
        <f t="shared" si="7"/>
        <v>6</v>
      </c>
      <c r="D227" s="3">
        <f>IF(ISBLANK('Step 1 Raw Data'!B227),"-",IF('Step 1 Raw Data'!B227&lt;Pump_Current,'Step 1 Raw Data'!B227/Pump_Current,1))</f>
        <v>0</v>
      </c>
    </row>
    <row r="228" spans="1:4" x14ac:dyDescent="0.35">
      <c r="A228" s="8">
        <f>IF(ISBLANK('Step 1 Raw Data'!A228),"-",'Step 1 Raw Data'!A228)</f>
        <v>42944.166666666664</v>
      </c>
      <c r="B228">
        <f t="shared" si="6"/>
        <v>4</v>
      </c>
      <c r="C228">
        <f t="shared" si="7"/>
        <v>6</v>
      </c>
      <c r="D228" s="3">
        <f>IF(ISBLANK('Step 1 Raw Data'!B228),"-",IF('Step 1 Raw Data'!B228&lt;Pump_Current,'Step 1 Raw Data'!B228/Pump_Current,1))</f>
        <v>0</v>
      </c>
    </row>
    <row r="229" spans="1:4" x14ac:dyDescent="0.35">
      <c r="A229" s="8">
        <f>IF(ISBLANK('Step 1 Raw Data'!A229),"-",'Step 1 Raw Data'!A229)</f>
        <v>42944.208333333336</v>
      </c>
      <c r="B229">
        <f t="shared" si="6"/>
        <v>5</v>
      </c>
      <c r="C229">
        <f t="shared" si="7"/>
        <v>6</v>
      </c>
      <c r="D229" s="3">
        <f>IF(ISBLANK('Step 1 Raw Data'!B229),"-",IF('Step 1 Raw Data'!B229&lt;Pump_Current,'Step 1 Raw Data'!B229/Pump_Current,1))</f>
        <v>0</v>
      </c>
    </row>
    <row r="230" spans="1:4" x14ac:dyDescent="0.35">
      <c r="A230" s="8">
        <f>IF(ISBLANK('Step 1 Raw Data'!A230),"-",'Step 1 Raw Data'!A230)</f>
        <v>42944.25</v>
      </c>
      <c r="B230">
        <f t="shared" si="6"/>
        <v>6</v>
      </c>
      <c r="C230">
        <f t="shared" si="7"/>
        <v>6</v>
      </c>
      <c r="D230" s="3">
        <f>IF(ISBLANK('Step 1 Raw Data'!B230),"-",IF('Step 1 Raw Data'!B230&lt;Pump_Current,'Step 1 Raw Data'!B230/Pump_Current,1))</f>
        <v>0.76</v>
      </c>
    </row>
    <row r="231" spans="1:4" x14ac:dyDescent="0.35">
      <c r="A231" s="8">
        <f>IF(ISBLANK('Step 1 Raw Data'!A231),"-",'Step 1 Raw Data'!A231)</f>
        <v>42944.291666666664</v>
      </c>
      <c r="B231">
        <f t="shared" si="6"/>
        <v>7</v>
      </c>
      <c r="C231">
        <f t="shared" si="7"/>
        <v>6</v>
      </c>
      <c r="D231" s="3">
        <f>IF(ISBLANK('Step 1 Raw Data'!B231),"-",IF('Step 1 Raw Data'!B231&lt;Pump_Current,'Step 1 Raw Data'!B231/Pump_Current,1))</f>
        <v>1</v>
      </c>
    </row>
    <row r="232" spans="1:4" x14ac:dyDescent="0.35">
      <c r="A232" s="8">
        <f>IF(ISBLANK('Step 1 Raw Data'!A232),"-",'Step 1 Raw Data'!A232)</f>
        <v>42944.333333333336</v>
      </c>
      <c r="B232">
        <f t="shared" si="6"/>
        <v>8</v>
      </c>
      <c r="C232">
        <f t="shared" si="7"/>
        <v>6</v>
      </c>
      <c r="D232" s="3">
        <f>IF(ISBLANK('Step 1 Raw Data'!B232),"-",IF('Step 1 Raw Data'!B232&lt;Pump_Current,'Step 1 Raw Data'!B232/Pump_Current,1))</f>
        <v>1</v>
      </c>
    </row>
    <row r="233" spans="1:4" x14ac:dyDescent="0.35">
      <c r="A233" s="8">
        <f>IF(ISBLANK('Step 1 Raw Data'!A233),"-",'Step 1 Raw Data'!A233)</f>
        <v>42944.375</v>
      </c>
      <c r="B233">
        <f t="shared" si="6"/>
        <v>9</v>
      </c>
      <c r="C233">
        <f t="shared" si="7"/>
        <v>6</v>
      </c>
      <c r="D233" s="3">
        <f>IF(ISBLANK('Step 1 Raw Data'!B233),"-",IF('Step 1 Raw Data'!B233&lt;Pump_Current,'Step 1 Raw Data'!B233/Pump_Current,1))</f>
        <v>1</v>
      </c>
    </row>
    <row r="234" spans="1:4" x14ac:dyDescent="0.35">
      <c r="A234" s="8">
        <f>IF(ISBLANK('Step 1 Raw Data'!A234),"-",'Step 1 Raw Data'!A234)</f>
        <v>42944.416666666664</v>
      </c>
      <c r="B234">
        <f t="shared" si="6"/>
        <v>10</v>
      </c>
      <c r="C234">
        <f t="shared" si="7"/>
        <v>6</v>
      </c>
      <c r="D234" s="3">
        <f>IF(ISBLANK('Step 1 Raw Data'!B234),"-",IF('Step 1 Raw Data'!B234&lt;Pump_Current,'Step 1 Raw Data'!B234/Pump_Current,1))</f>
        <v>1</v>
      </c>
    </row>
    <row r="235" spans="1:4" x14ac:dyDescent="0.35">
      <c r="A235" s="8">
        <f>IF(ISBLANK('Step 1 Raw Data'!A235),"-",'Step 1 Raw Data'!A235)</f>
        <v>42944.458333333336</v>
      </c>
      <c r="B235">
        <f t="shared" si="6"/>
        <v>11</v>
      </c>
      <c r="C235">
        <f t="shared" si="7"/>
        <v>6</v>
      </c>
      <c r="D235" s="3">
        <f>IF(ISBLANK('Step 1 Raw Data'!B235),"-",IF('Step 1 Raw Data'!B235&lt;Pump_Current,'Step 1 Raw Data'!B235/Pump_Current,1))</f>
        <v>1</v>
      </c>
    </row>
    <row r="236" spans="1:4" x14ac:dyDescent="0.35">
      <c r="A236" s="8">
        <f>IF(ISBLANK('Step 1 Raw Data'!A236),"-",'Step 1 Raw Data'!A236)</f>
        <v>42944.5</v>
      </c>
      <c r="B236">
        <f t="shared" si="6"/>
        <v>12</v>
      </c>
      <c r="C236">
        <f t="shared" si="7"/>
        <v>6</v>
      </c>
      <c r="D236" s="3">
        <f>IF(ISBLANK('Step 1 Raw Data'!B236),"-",IF('Step 1 Raw Data'!B236&lt;Pump_Current,'Step 1 Raw Data'!B236/Pump_Current,1))</f>
        <v>1</v>
      </c>
    </row>
    <row r="237" spans="1:4" x14ac:dyDescent="0.35">
      <c r="A237" s="8">
        <f>IF(ISBLANK('Step 1 Raw Data'!A237),"-",'Step 1 Raw Data'!A237)</f>
        <v>42944.541666666664</v>
      </c>
      <c r="B237">
        <f t="shared" si="6"/>
        <v>13</v>
      </c>
      <c r="C237">
        <f t="shared" si="7"/>
        <v>6</v>
      </c>
      <c r="D237" s="3">
        <f>IF(ISBLANK('Step 1 Raw Data'!B237),"-",IF('Step 1 Raw Data'!B237&lt;Pump_Current,'Step 1 Raw Data'!B237/Pump_Current,1))</f>
        <v>1</v>
      </c>
    </row>
    <row r="238" spans="1:4" x14ac:dyDescent="0.35">
      <c r="A238" s="8">
        <f>IF(ISBLANK('Step 1 Raw Data'!A238),"-",'Step 1 Raw Data'!A238)</f>
        <v>42944.583333333336</v>
      </c>
      <c r="B238">
        <f t="shared" si="6"/>
        <v>14</v>
      </c>
      <c r="C238">
        <f t="shared" si="7"/>
        <v>6</v>
      </c>
      <c r="D238" s="3">
        <f>IF(ISBLANK('Step 1 Raw Data'!B238),"-",IF('Step 1 Raw Data'!B238&lt;Pump_Current,'Step 1 Raw Data'!B238/Pump_Current,1))</f>
        <v>1</v>
      </c>
    </row>
    <row r="239" spans="1:4" x14ac:dyDescent="0.35">
      <c r="A239" s="8">
        <f>IF(ISBLANK('Step 1 Raw Data'!A239),"-",'Step 1 Raw Data'!A239)</f>
        <v>42944.625</v>
      </c>
      <c r="B239">
        <f t="shared" si="6"/>
        <v>15</v>
      </c>
      <c r="C239">
        <f t="shared" si="7"/>
        <v>6</v>
      </c>
      <c r="D239" s="3">
        <f>IF(ISBLANK('Step 1 Raw Data'!B239),"-",IF('Step 1 Raw Data'!B239&lt;Pump_Current,'Step 1 Raw Data'!B239/Pump_Current,1))</f>
        <v>1</v>
      </c>
    </row>
    <row r="240" spans="1:4" x14ac:dyDescent="0.35">
      <c r="A240" s="8">
        <f>IF(ISBLANK('Step 1 Raw Data'!A240),"-",'Step 1 Raw Data'!A240)</f>
        <v>42944.666666666664</v>
      </c>
      <c r="B240">
        <f t="shared" si="6"/>
        <v>16</v>
      </c>
      <c r="C240">
        <f t="shared" si="7"/>
        <v>6</v>
      </c>
      <c r="D240" s="3">
        <f>IF(ISBLANK('Step 1 Raw Data'!B240),"-",IF('Step 1 Raw Data'!B240&lt;Pump_Current,'Step 1 Raw Data'!B240/Pump_Current,1))</f>
        <v>1</v>
      </c>
    </row>
    <row r="241" spans="1:4" x14ac:dyDescent="0.35">
      <c r="A241" s="8">
        <f>IF(ISBLANK('Step 1 Raw Data'!A241),"-",'Step 1 Raw Data'!A241)</f>
        <v>42944.708333333336</v>
      </c>
      <c r="B241">
        <f t="shared" si="6"/>
        <v>17</v>
      </c>
      <c r="C241">
        <f t="shared" si="7"/>
        <v>6</v>
      </c>
      <c r="D241" s="3">
        <f>IF(ISBLANK('Step 1 Raw Data'!B241),"-",IF('Step 1 Raw Data'!B241&lt;Pump_Current,'Step 1 Raw Data'!B241/Pump_Current,1))</f>
        <v>1</v>
      </c>
    </row>
    <row r="242" spans="1:4" x14ac:dyDescent="0.35">
      <c r="A242" s="8">
        <f>IF(ISBLANK('Step 1 Raw Data'!A242),"-",'Step 1 Raw Data'!A242)</f>
        <v>42944.75</v>
      </c>
      <c r="B242">
        <f t="shared" si="6"/>
        <v>18</v>
      </c>
      <c r="C242">
        <f t="shared" si="7"/>
        <v>6</v>
      </c>
      <c r="D242" s="3">
        <f>IF(ISBLANK('Step 1 Raw Data'!B242),"-",IF('Step 1 Raw Data'!B242&lt;Pump_Current,'Step 1 Raw Data'!B242/Pump_Current,1))</f>
        <v>1</v>
      </c>
    </row>
    <row r="243" spans="1:4" x14ac:dyDescent="0.35">
      <c r="A243" s="8">
        <f>IF(ISBLANK('Step 1 Raw Data'!A243),"-",'Step 1 Raw Data'!A243)</f>
        <v>42944.791666666664</v>
      </c>
      <c r="B243">
        <f t="shared" si="6"/>
        <v>19</v>
      </c>
      <c r="C243">
        <f t="shared" si="7"/>
        <v>6</v>
      </c>
      <c r="D243" s="3">
        <f>IF(ISBLANK('Step 1 Raw Data'!B243),"-",IF('Step 1 Raw Data'!B243&lt;Pump_Current,'Step 1 Raw Data'!B243/Pump_Current,1))</f>
        <v>0.42</v>
      </c>
    </row>
    <row r="244" spans="1:4" x14ac:dyDescent="0.35">
      <c r="A244" s="8">
        <f>IF(ISBLANK('Step 1 Raw Data'!A244),"-",'Step 1 Raw Data'!A244)</f>
        <v>42944.833333333336</v>
      </c>
      <c r="B244">
        <f t="shared" si="6"/>
        <v>20</v>
      </c>
      <c r="C244">
        <f t="shared" si="7"/>
        <v>6</v>
      </c>
      <c r="D244" s="3">
        <f>IF(ISBLANK('Step 1 Raw Data'!B244),"-",IF('Step 1 Raw Data'!B244&lt;Pump_Current,'Step 1 Raw Data'!B244/Pump_Current,1))</f>
        <v>0</v>
      </c>
    </row>
    <row r="245" spans="1:4" x14ac:dyDescent="0.35">
      <c r="A245" s="8">
        <f>IF(ISBLANK('Step 1 Raw Data'!A245),"-",'Step 1 Raw Data'!A245)</f>
        <v>42944.875</v>
      </c>
      <c r="B245">
        <f t="shared" si="6"/>
        <v>21</v>
      </c>
      <c r="C245">
        <f t="shared" si="7"/>
        <v>6</v>
      </c>
      <c r="D245" s="3">
        <f>IF(ISBLANK('Step 1 Raw Data'!B245),"-",IF('Step 1 Raw Data'!B245&lt;Pump_Current,'Step 1 Raw Data'!B245/Pump_Current,1))</f>
        <v>0</v>
      </c>
    </row>
    <row r="246" spans="1:4" x14ac:dyDescent="0.35">
      <c r="A246" s="8">
        <f>IF(ISBLANK('Step 1 Raw Data'!A246),"-",'Step 1 Raw Data'!A246)</f>
        <v>42944.916666666664</v>
      </c>
      <c r="B246">
        <f t="shared" si="6"/>
        <v>22</v>
      </c>
      <c r="C246">
        <f t="shared" si="7"/>
        <v>6</v>
      </c>
      <c r="D246" s="3">
        <f>IF(ISBLANK('Step 1 Raw Data'!B246),"-",IF('Step 1 Raw Data'!B246&lt;Pump_Current,'Step 1 Raw Data'!B246/Pump_Current,1))</f>
        <v>0</v>
      </c>
    </row>
    <row r="247" spans="1:4" x14ac:dyDescent="0.35">
      <c r="A247" s="8">
        <f>IF(ISBLANK('Step 1 Raw Data'!A247),"-",'Step 1 Raw Data'!A247)</f>
        <v>42944.958333333336</v>
      </c>
      <c r="B247">
        <f t="shared" si="6"/>
        <v>23</v>
      </c>
      <c r="C247">
        <f t="shared" si="7"/>
        <v>6</v>
      </c>
      <c r="D247" s="3">
        <f>IF(ISBLANK('Step 1 Raw Data'!B247),"-",IF('Step 1 Raw Data'!B247&lt;Pump_Current,'Step 1 Raw Data'!B247/Pump_Current,1))</f>
        <v>0</v>
      </c>
    </row>
    <row r="248" spans="1:4" x14ac:dyDescent="0.35">
      <c r="A248" s="8">
        <f>IF(ISBLANK('Step 1 Raw Data'!A248),"-",'Step 1 Raw Data'!A248)</f>
        <v>42945</v>
      </c>
      <c r="B248">
        <f t="shared" si="6"/>
        <v>0</v>
      </c>
      <c r="C248">
        <f t="shared" si="7"/>
        <v>7</v>
      </c>
      <c r="D248" s="3">
        <f>IF(ISBLANK('Step 1 Raw Data'!B248),"-",IF('Step 1 Raw Data'!B248&lt;Pump_Current,'Step 1 Raw Data'!B248/Pump_Current,1))</f>
        <v>0</v>
      </c>
    </row>
    <row r="249" spans="1:4" x14ac:dyDescent="0.35">
      <c r="A249" s="8">
        <f>IF(ISBLANK('Step 1 Raw Data'!A249),"-",'Step 1 Raw Data'!A249)</f>
        <v>42945.041666666664</v>
      </c>
      <c r="B249">
        <f t="shared" si="6"/>
        <v>1</v>
      </c>
      <c r="C249">
        <f t="shared" si="7"/>
        <v>7</v>
      </c>
      <c r="D249" s="3">
        <f>IF(ISBLANK('Step 1 Raw Data'!B249),"-",IF('Step 1 Raw Data'!B249&lt;Pump_Current,'Step 1 Raw Data'!B249/Pump_Current,1))</f>
        <v>0</v>
      </c>
    </row>
    <row r="250" spans="1:4" x14ac:dyDescent="0.35">
      <c r="A250" s="8">
        <f>IF(ISBLANK('Step 1 Raw Data'!A250),"-",'Step 1 Raw Data'!A250)</f>
        <v>42945.083333333336</v>
      </c>
      <c r="B250">
        <f t="shared" si="6"/>
        <v>2</v>
      </c>
      <c r="C250">
        <f t="shared" si="7"/>
        <v>7</v>
      </c>
      <c r="D250" s="3">
        <f>IF(ISBLANK('Step 1 Raw Data'!B250),"-",IF('Step 1 Raw Data'!B250&lt;Pump_Current,'Step 1 Raw Data'!B250/Pump_Current,1))</f>
        <v>0</v>
      </c>
    </row>
    <row r="251" spans="1:4" x14ac:dyDescent="0.35">
      <c r="A251" s="8">
        <f>IF(ISBLANK('Step 1 Raw Data'!A251),"-",'Step 1 Raw Data'!A251)</f>
        <v>42945.125</v>
      </c>
      <c r="B251">
        <f t="shared" si="6"/>
        <v>3</v>
      </c>
      <c r="C251">
        <f t="shared" si="7"/>
        <v>7</v>
      </c>
      <c r="D251" s="3">
        <f>IF(ISBLANK('Step 1 Raw Data'!B251),"-",IF('Step 1 Raw Data'!B251&lt;Pump_Current,'Step 1 Raw Data'!B251/Pump_Current,1))</f>
        <v>0</v>
      </c>
    </row>
    <row r="252" spans="1:4" x14ac:dyDescent="0.35">
      <c r="A252" s="8">
        <f>IF(ISBLANK('Step 1 Raw Data'!A252),"-",'Step 1 Raw Data'!A252)</f>
        <v>42945.166666666664</v>
      </c>
      <c r="B252">
        <f t="shared" si="6"/>
        <v>4</v>
      </c>
      <c r="C252">
        <f t="shared" si="7"/>
        <v>7</v>
      </c>
      <c r="D252" s="3">
        <f>IF(ISBLANK('Step 1 Raw Data'!B252),"-",IF('Step 1 Raw Data'!B252&lt;Pump_Current,'Step 1 Raw Data'!B252/Pump_Current,1))</f>
        <v>0</v>
      </c>
    </row>
    <row r="253" spans="1:4" x14ac:dyDescent="0.35">
      <c r="A253" s="8">
        <f>IF(ISBLANK('Step 1 Raw Data'!A253),"-",'Step 1 Raw Data'!A253)</f>
        <v>42945.208333333336</v>
      </c>
      <c r="B253">
        <f t="shared" si="6"/>
        <v>5</v>
      </c>
      <c r="C253">
        <f t="shared" si="7"/>
        <v>7</v>
      </c>
      <c r="D253" s="3">
        <f>IF(ISBLANK('Step 1 Raw Data'!B253),"-",IF('Step 1 Raw Data'!B253&lt;Pump_Current,'Step 1 Raw Data'!B253/Pump_Current,1))</f>
        <v>0</v>
      </c>
    </row>
    <row r="254" spans="1:4" x14ac:dyDescent="0.35">
      <c r="A254" s="8">
        <f>IF(ISBLANK('Step 1 Raw Data'!A254),"-",'Step 1 Raw Data'!A254)</f>
        <v>42945.25</v>
      </c>
      <c r="B254">
        <f t="shared" si="6"/>
        <v>6</v>
      </c>
      <c r="C254">
        <f t="shared" si="7"/>
        <v>7</v>
      </c>
      <c r="D254" s="3">
        <f>IF(ISBLANK('Step 1 Raw Data'!B254),"-",IF('Step 1 Raw Data'!B254&lt;Pump_Current,'Step 1 Raw Data'!B254/Pump_Current,1))</f>
        <v>0</v>
      </c>
    </row>
    <row r="255" spans="1:4" x14ac:dyDescent="0.35">
      <c r="A255" s="8">
        <f>IF(ISBLANK('Step 1 Raw Data'!A255),"-",'Step 1 Raw Data'!A255)</f>
        <v>42945.291666666664</v>
      </c>
      <c r="B255">
        <f t="shared" si="6"/>
        <v>7</v>
      </c>
      <c r="C255">
        <f t="shared" si="7"/>
        <v>7</v>
      </c>
      <c r="D255" s="3">
        <f>IF(ISBLANK('Step 1 Raw Data'!B255),"-",IF('Step 1 Raw Data'!B255&lt;Pump_Current,'Step 1 Raw Data'!B255/Pump_Current,1))</f>
        <v>0</v>
      </c>
    </row>
    <row r="256" spans="1:4" x14ac:dyDescent="0.35">
      <c r="A256" s="8">
        <f>IF(ISBLANK('Step 1 Raw Data'!A256),"-",'Step 1 Raw Data'!A256)</f>
        <v>42945.333333333336</v>
      </c>
      <c r="B256">
        <f t="shared" si="6"/>
        <v>8</v>
      </c>
      <c r="C256">
        <f t="shared" si="7"/>
        <v>7</v>
      </c>
      <c r="D256" s="3">
        <f>IF(ISBLANK('Step 1 Raw Data'!B256),"-",IF('Step 1 Raw Data'!B256&lt;Pump_Current,'Step 1 Raw Data'!B256/Pump_Current,1))</f>
        <v>0</v>
      </c>
    </row>
    <row r="257" spans="1:4" x14ac:dyDescent="0.35">
      <c r="A257" s="8">
        <f>IF(ISBLANK('Step 1 Raw Data'!A257),"-",'Step 1 Raw Data'!A257)</f>
        <v>42945.375</v>
      </c>
      <c r="B257">
        <f t="shared" si="6"/>
        <v>9</v>
      </c>
      <c r="C257">
        <f t="shared" si="7"/>
        <v>7</v>
      </c>
      <c r="D257" s="3">
        <f>IF(ISBLANK('Step 1 Raw Data'!B257),"-",IF('Step 1 Raw Data'!B257&lt;Pump_Current,'Step 1 Raw Data'!B257/Pump_Current,1))</f>
        <v>0</v>
      </c>
    </row>
    <row r="258" spans="1:4" x14ac:dyDescent="0.35">
      <c r="A258" s="8">
        <f>IF(ISBLANK('Step 1 Raw Data'!A258),"-",'Step 1 Raw Data'!A258)</f>
        <v>42945.416666666664</v>
      </c>
      <c r="B258">
        <f t="shared" ref="B258:B321" si="8">HOUR(A258)</f>
        <v>10</v>
      </c>
      <c r="C258">
        <f t="shared" ref="C258:C321" si="9">WEEKDAY(A258)</f>
        <v>7</v>
      </c>
      <c r="D258" s="3">
        <f>IF(ISBLANK('Step 1 Raw Data'!B258),"-",IF('Step 1 Raw Data'!B258&lt;Pump_Current,'Step 1 Raw Data'!B258/Pump_Current,1))</f>
        <v>0</v>
      </c>
    </row>
    <row r="259" spans="1:4" x14ac:dyDescent="0.35">
      <c r="A259" s="8">
        <f>IF(ISBLANK('Step 1 Raw Data'!A259),"-",'Step 1 Raw Data'!A259)</f>
        <v>42945.458333333336</v>
      </c>
      <c r="B259">
        <f t="shared" si="8"/>
        <v>11</v>
      </c>
      <c r="C259">
        <f t="shared" si="9"/>
        <v>7</v>
      </c>
      <c r="D259" s="3">
        <f>IF(ISBLANK('Step 1 Raw Data'!B259),"-",IF('Step 1 Raw Data'!B259&lt;Pump_Current,'Step 1 Raw Data'!B259/Pump_Current,1))</f>
        <v>0</v>
      </c>
    </row>
    <row r="260" spans="1:4" x14ac:dyDescent="0.35">
      <c r="A260" s="8">
        <f>IF(ISBLANK('Step 1 Raw Data'!A260),"-",'Step 1 Raw Data'!A260)</f>
        <v>42945.5</v>
      </c>
      <c r="B260">
        <f t="shared" si="8"/>
        <v>12</v>
      </c>
      <c r="C260">
        <f t="shared" si="9"/>
        <v>7</v>
      </c>
      <c r="D260" s="3">
        <f>IF(ISBLANK('Step 1 Raw Data'!B260),"-",IF('Step 1 Raw Data'!B260&lt;Pump_Current,'Step 1 Raw Data'!B260/Pump_Current,1))</f>
        <v>0</v>
      </c>
    </row>
    <row r="261" spans="1:4" x14ac:dyDescent="0.35">
      <c r="A261" s="8">
        <f>IF(ISBLANK('Step 1 Raw Data'!A261),"-",'Step 1 Raw Data'!A261)</f>
        <v>42945.541666666664</v>
      </c>
      <c r="B261">
        <f t="shared" si="8"/>
        <v>13</v>
      </c>
      <c r="C261">
        <f t="shared" si="9"/>
        <v>7</v>
      </c>
      <c r="D261" s="3">
        <f>IF(ISBLANK('Step 1 Raw Data'!B261),"-",IF('Step 1 Raw Data'!B261&lt;Pump_Current,'Step 1 Raw Data'!B261/Pump_Current,1))</f>
        <v>0</v>
      </c>
    </row>
    <row r="262" spans="1:4" x14ac:dyDescent="0.35">
      <c r="A262" s="8">
        <f>IF(ISBLANK('Step 1 Raw Data'!A262),"-",'Step 1 Raw Data'!A262)</f>
        <v>42945.583333333336</v>
      </c>
      <c r="B262">
        <f t="shared" si="8"/>
        <v>14</v>
      </c>
      <c r="C262">
        <f t="shared" si="9"/>
        <v>7</v>
      </c>
      <c r="D262" s="3">
        <f>IF(ISBLANK('Step 1 Raw Data'!B262),"-",IF('Step 1 Raw Data'!B262&lt;Pump_Current,'Step 1 Raw Data'!B262/Pump_Current,1))</f>
        <v>0</v>
      </c>
    </row>
    <row r="263" spans="1:4" x14ac:dyDescent="0.35">
      <c r="A263" s="8">
        <f>IF(ISBLANK('Step 1 Raw Data'!A263),"-",'Step 1 Raw Data'!A263)</f>
        <v>42945.625</v>
      </c>
      <c r="B263">
        <f t="shared" si="8"/>
        <v>15</v>
      </c>
      <c r="C263">
        <f t="shared" si="9"/>
        <v>7</v>
      </c>
      <c r="D263" s="3">
        <f>IF(ISBLANK('Step 1 Raw Data'!B263),"-",IF('Step 1 Raw Data'!B263&lt;Pump_Current,'Step 1 Raw Data'!B263/Pump_Current,1))</f>
        <v>0</v>
      </c>
    </row>
    <row r="264" spans="1:4" x14ac:dyDescent="0.35">
      <c r="A264" s="8">
        <f>IF(ISBLANK('Step 1 Raw Data'!A264),"-",'Step 1 Raw Data'!A264)</f>
        <v>42945.666666666664</v>
      </c>
      <c r="B264">
        <f t="shared" si="8"/>
        <v>16</v>
      </c>
      <c r="C264">
        <f t="shared" si="9"/>
        <v>7</v>
      </c>
      <c r="D264" s="3">
        <f>IF(ISBLANK('Step 1 Raw Data'!B264),"-",IF('Step 1 Raw Data'!B264&lt;Pump_Current,'Step 1 Raw Data'!B264/Pump_Current,1))</f>
        <v>0</v>
      </c>
    </row>
    <row r="265" spans="1:4" x14ac:dyDescent="0.35">
      <c r="A265" s="8">
        <f>IF(ISBLANK('Step 1 Raw Data'!A265),"-",'Step 1 Raw Data'!A265)</f>
        <v>42945.708333333336</v>
      </c>
      <c r="B265">
        <f t="shared" si="8"/>
        <v>17</v>
      </c>
      <c r="C265">
        <f t="shared" si="9"/>
        <v>7</v>
      </c>
      <c r="D265" s="3">
        <f>IF(ISBLANK('Step 1 Raw Data'!B265),"-",IF('Step 1 Raw Data'!B265&lt;Pump_Current,'Step 1 Raw Data'!B265/Pump_Current,1))</f>
        <v>0</v>
      </c>
    </row>
    <row r="266" spans="1:4" x14ac:dyDescent="0.35">
      <c r="A266" s="8">
        <f>IF(ISBLANK('Step 1 Raw Data'!A266),"-",'Step 1 Raw Data'!A266)</f>
        <v>42945.75</v>
      </c>
      <c r="B266">
        <f t="shared" si="8"/>
        <v>18</v>
      </c>
      <c r="C266">
        <f t="shared" si="9"/>
        <v>7</v>
      </c>
      <c r="D266" s="3">
        <f>IF(ISBLANK('Step 1 Raw Data'!B266),"-",IF('Step 1 Raw Data'!B266&lt;Pump_Current,'Step 1 Raw Data'!B266/Pump_Current,1))</f>
        <v>0</v>
      </c>
    </row>
    <row r="267" spans="1:4" x14ac:dyDescent="0.35">
      <c r="A267" s="8">
        <f>IF(ISBLANK('Step 1 Raw Data'!A267),"-",'Step 1 Raw Data'!A267)</f>
        <v>42945.791666666664</v>
      </c>
      <c r="B267">
        <f t="shared" si="8"/>
        <v>19</v>
      </c>
      <c r="C267">
        <f t="shared" si="9"/>
        <v>7</v>
      </c>
      <c r="D267" s="3">
        <f>IF(ISBLANK('Step 1 Raw Data'!B267),"-",IF('Step 1 Raw Data'!B267&lt;Pump_Current,'Step 1 Raw Data'!B267/Pump_Current,1))</f>
        <v>0</v>
      </c>
    </row>
    <row r="268" spans="1:4" x14ac:dyDescent="0.35">
      <c r="A268" s="8">
        <f>IF(ISBLANK('Step 1 Raw Data'!A268),"-",'Step 1 Raw Data'!A268)</f>
        <v>42945.833333333336</v>
      </c>
      <c r="B268">
        <f t="shared" si="8"/>
        <v>20</v>
      </c>
      <c r="C268">
        <f t="shared" si="9"/>
        <v>7</v>
      </c>
      <c r="D268" s="3">
        <f>IF(ISBLANK('Step 1 Raw Data'!B268),"-",IF('Step 1 Raw Data'!B268&lt;Pump_Current,'Step 1 Raw Data'!B268/Pump_Current,1))</f>
        <v>0</v>
      </c>
    </row>
    <row r="269" spans="1:4" x14ac:dyDescent="0.35">
      <c r="A269" s="8">
        <f>IF(ISBLANK('Step 1 Raw Data'!A269),"-",'Step 1 Raw Data'!A269)</f>
        <v>42945.875</v>
      </c>
      <c r="B269">
        <f t="shared" si="8"/>
        <v>21</v>
      </c>
      <c r="C269">
        <f t="shared" si="9"/>
        <v>7</v>
      </c>
      <c r="D269" s="3">
        <f>IF(ISBLANK('Step 1 Raw Data'!B269),"-",IF('Step 1 Raw Data'!B269&lt;Pump_Current,'Step 1 Raw Data'!B269/Pump_Current,1))</f>
        <v>0</v>
      </c>
    </row>
    <row r="270" spans="1:4" x14ac:dyDescent="0.35">
      <c r="A270" s="8">
        <f>IF(ISBLANK('Step 1 Raw Data'!A270),"-",'Step 1 Raw Data'!A270)</f>
        <v>42945.916666666664</v>
      </c>
      <c r="B270">
        <f t="shared" si="8"/>
        <v>22</v>
      </c>
      <c r="C270">
        <f t="shared" si="9"/>
        <v>7</v>
      </c>
      <c r="D270" s="3">
        <f>IF(ISBLANK('Step 1 Raw Data'!B270),"-",IF('Step 1 Raw Data'!B270&lt;Pump_Current,'Step 1 Raw Data'!B270/Pump_Current,1))</f>
        <v>0</v>
      </c>
    </row>
    <row r="271" spans="1:4" x14ac:dyDescent="0.35">
      <c r="A271" s="8">
        <f>IF(ISBLANK('Step 1 Raw Data'!A271),"-",'Step 1 Raw Data'!A271)</f>
        <v>42945.958333333336</v>
      </c>
      <c r="B271">
        <f t="shared" si="8"/>
        <v>23</v>
      </c>
      <c r="C271">
        <f t="shared" si="9"/>
        <v>7</v>
      </c>
      <c r="D271" s="3">
        <f>IF(ISBLANK('Step 1 Raw Data'!B271),"-",IF('Step 1 Raw Data'!B271&lt;Pump_Current,'Step 1 Raw Data'!B271/Pump_Current,1))</f>
        <v>0</v>
      </c>
    </row>
    <row r="272" spans="1:4" x14ac:dyDescent="0.35">
      <c r="A272" s="8">
        <f>IF(ISBLANK('Step 1 Raw Data'!A272),"-",'Step 1 Raw Data'!A272)</f>
        <v>42946</v>
      </c>
      <c r="B272">
        <f t="shared" si="8"/>
        <v>0</v>
      </c>
      <c r="C272">
        <f t="shared" si="9"/>
        <v>1</v>
      </c>
      <c r="D272" s="3">
        <f>IF(ISBLANK('Step 1 Raw Data'!B272),"-",IF('Step 1 Raw Data'!B272&lt;Pump_Current,'Step 1 Raw Data'!B272/Pump_Current,1))</f>
        <v>0</v>
      </c>
    </row>
    <row r="273" spans="1:4" x14ac:dyDescent="0.35">
      <c r="A273" s="8">
        <f>IF(ISBLANK('Step 1 Raw Data'!A273),"-",'Step 1 Raw Data'!A273)</f>
        <v>42946.041666666664</v>
      </c>
      <c r="B273">
        <f t="shared" si="8"/>
        <v>1</v>
      </c>
      <c r="C273">
        <f t="shared" si="9"/>
        <v>1</v>
      </c>
      <c r="D273" s="3">
        <f>IF(ISBLANK('Step 1 Raw Data'!B273),"-",IF('Step 1 Raw Data'!B273&lt;Pump_Current,'Step 1 Raw Data'!B273/Pump_Current,1))</f>
        <v>0</v>
      </c>
    </row>
    <row r="274" spans="1:4" x14ac:dyDescent="0.35">
      <c r="A274" s="8">
        <f>IF(ISBLANK('Step 1 Raw Data'!A274),"-",'Step 1 Raw Data'!A274)</f>
        <v>42946.083333333336</v>
      </c>
      <c r="B274">
        <f t="shared" si="8"/>
        <v>2</v>
      </c>
      <c r="C274">
        <f t="shared" si="9"/>
        <v>1</v>
      </c>
      <c r="D274" s="3">
        <f>IF(ISBLANK('Step 1 Raw Data'!B274),"-",IF('Step 1 Raw Data'!B274&lt;Pump_Current,'Step 1 Raw Data'!B274/Pump_Current,1))</f>
        <v>0</v>
      </c>
    </row>
    <row r="275" spans="1:4" x14ac:dyDescent="0.35">
      <c r="A275" s="8">
        <f>IF(ISBLANK('Step 1 Raw Data'!A275),"-",'Step 1 Raw Data'!A275)</f>
        <v>42946.125</v>
      </c>
      <c r="B275">
        <f t="shared" si="8"/>
        <v>3</v>
      </c>
      <c r="C275">
        <f t="shared" si="9"/>
        <v>1</v>
      </c>
      <c r="D275" s="3">
        <f>IF(ISBLANK('Step 1 Raw Data'!B275),"-",IF('Step 1 Raw Data'!B275&lt;Pump_Current,'Step 1 Raw Data'!B275/Pump_Current,1))</f>
        <v>0</v>
      </c>
    </row>
    <row r="276" spans="1:4" x14ac:dyDescent="0.35">
      <c r="A276" s="8">
        <f>IF(ISBLANK('Step 1 Raw Data'!A276),"-",'Step 1 Raw Data'!A276)</f>
        <v>42946.166666666664</v>
      </c>
      <c r="B276">
        <f t="shared" si="8"/>
        <v>4</v>
      </c>
      <c r="C276">
        <f t="shared" si="9"/>
        <v>1</v>
      </c>
      <c r="D276" s="3">
        <f>IF(ISBLANK('Step 1 Raw Data'!B276),"-",IF('Step 1 Raw Data'!B276&lt;Pump_Current,'Step 1 Raw Data'!B276/Pump_Current,1))</f>
        <v>0</v>
      </c>
    </row>
    <row r="277" spans="1:4" x14ac:dyDescent="0.35">
      <c r="A277" s="8">
        <f>IF(ISBLANK('Step 1 Raw Data'!A277),"-",'Step 1 Raw Data'!A277)</f>
        <v>42946.208333333336</v>
      </c>
      <c r="B277">
        <f t="shared" si="8"/>
        <v>5</v>
      </c>
      <c r="C277">
        <f t="shared" si="9"/>
        <v>1</v>
      </c>
      <c r="D277" s="3">
        <f>IF(ISBLANK('Step 1 Raw Data'!B277),"-",IF('Step 1 Raw Data'!B277&lt;Pump_Current,'Step 1 Raw Data'!B277/Pump_Current,1))</f>
        <v>0</v>
      </c>
    </row>
    <row r="278" spans="1:4" x14ac:dyDescent="0.35">
      <c r="A278" s="8">
        <f>IF(ISBLANK('Step 1 Raw Data'!A278),"-",'Step 1 Raw Data'!A278)</f>
        <v>42946.25</v>
      </c>
      <c r="B278">
        <f t="shared" si="8"/>
        <v>6</v>
      </c>
      <c r="C278">
        <f t="shared" si="9"/>
        <v>1</v>
      </c>
      <c r="D278" s="3">
        <f>IF(ISBLANK('Step 1 Raw Data'!B278),"-",IF('Step 1 Raw Data'!B278&lt;Pump_Current,'Step 1 Raw Data'!B278/Pump_Current,1))</f>
        <v>0</v>
      </c>
    </row>
    <row r="279" spans="1:4" x14ac:dyDescent="0.35">
      <c r="A279" s="8">
        <f>IF(ISBLANK('Step 1 Raw Data'!A279),"-",'Step 1 Raw Data'!A279)</f>
        <v>42946.291666666664</v>
      </c>
      <c r="B279">
        <f t="shared" si="8"/>
        <v>7</v>
      </c>
      <c r="C279">
        <f t="shared" si="9"/>
        <v>1</v>
      </c>
      <c r="D279" s="3">
        <f>IF(ISBLANK('Step 1 Raw Data'!B279),"-",IF('Step 1 Raw Data'!B279&lt;Pump_Current,'Step 1 Raw Data'!B279/Pump_Current,1))</f>
        <v>0</v>
      </c>
    </row>
    <row r="280" spans="1:4" x14ac:dyDescent="0.35">
      <c r="A280" s="8">
        <f>IF(ISBLANK('Step 1 Raw Data'!A280),"-",'Step 1 Raw Data'!A280)</f>
        <v>42946.333333333336</v>
      </c>
      <c r="B280">
        <f t="shared" si="8"/>
        <v>8</v>
      </c>
      <c r="C280">
        <f t="shared" si="9"/>
        <v>1</v>
      </c>
      <c r="D280" s="3">
        <f>IF(ISBLANK('Step 1 Raw Data'!B280),"-",IF('Step 1 Raw Data'!B280&lt;Pump_Current,'Step 1 Raw Data'!B280/Pump_Current,1))</f>
        <v>0</v>
      </c>
    </row>
    <row r="281" spans="1:4" x14ac:dyDescent="0.35">
      <c r="A281" s="8">
        <f>IF(ISBLANK('Step 1 Raw Data'!A281),"-",'Step 1 Raw Data'!A281)</f>
        <v>42946.375</v>
      </c>
      <c r="B281">
        <f t="shared" si="8"/>
        <v>9</v>
      </c>
      <c r="C281">
        <f t="shared" si="9"/>
        <v>1</v>
      </c>
      <c r="D281" s="3">
        <f>IF(ISBLANK('Step 1 Raw Data'!B281),"-",IF('Step 1 Raw Data'!B281&lt;Pump_Current,'Step 1 Raw Data'!B281/Pump_Current,1))</f>
        <v>0</v>
      </c>
    </row>
    <row r="282" spans="1:4" x14ac:dyDescent="0.35">
      <c r="A282" s="8">
        <f>IF(ISBLANK('Step 1 Raw Data'!A282),"-",'Step 1 Raw Data'!A282)</f>
        <v>42946.416666666664</v>
      </c>
      <c r="B282">
        <f t="shared" si="8"/>
        <v>10</v>
      </c>
      <c r="C282">
        <f t="shared" si="9"/>
        <v>1</v>
      </c>
      <c r="D282" s="3">
        <f>IF(ISBLANK('Step 1 Raw Data'!B282),"-",IF('Step 1 Raw Data'!B282&lt;Pump_Current,'Step 1 Raw Data'!B282/Pump_Current,1))</f>
        <v>0</v>
      </c>
    </row>
    <row r="283" spans="1:4" x14ac:dyDescent="0.35">
      <c r="A283" s="8">
        <f>IF(ISBLANK('Step 1 Raw Data'!A283),"-",'Step 1 Raw Data'!A283)</f>
        <v>42946.458333333336</v>
      </c>
      <c r="B283">
        <f t="shared" si="8"/>
        <v>11</v>
      </c>
      <c r="C283">
        <f t="shared" si="9"/>
        <v>1</v>
      </c>
      <c r="D283" s="3">
        <f>IF(ISBLANK('Step 1 Raw Data'!B283),"-",IF('Step 1 Raw Data'!B283&lt;Pump_Current,'Step 1 Raw Data'!B283/Pump_Current,1))</f>
        <v>0</v>
      </c>
    </row>
    <row r="284" spans="1:4" x14ac:dyDescent="0.35">
      <c r="A284" s="8">
        <f>IF(ISBLANK('Step 1 Raw Data'!A284),"-",'Step 1 Raw Data'!A284)</f>
        <v>42946.5</v>
      </c>
      <c r="B284">
        <f t="shared" si="8"/>
        <v>12</v>
      </c>
      <c r="C284">
        <f t="shared" si="9"/>
        <v>1</v>
      </c>
      <c r="D284" s="3">
        <f>IF(ISBLANK('Step 1 Raw Data'!B284),"-",IF('Step 1 Raw Data'!B284&lt;Pump_Current,'Step 1 Raw Data'!B284/Pump_Current,1))</f>
        <v>0</v>
      </c>
    </row>
    <row r="285" spans="1:4" x14ac:dyDescent="0.35">
      <c r="A285" s="8">
        <f>IF(ISBLANK('Step 1 Raw Data'!A285),"-",'Step 1 Raw Data'!A285)</f>
        <v>42946.541666666664</v>
      </c>
      <c r="B285">
        <f t="shared" si="8"/>
        <v>13</v>
      </c>
      <c r="C285">
        <f t="shared" si="9"/>
        <v>1</v>
      </c>
      <c r="D285" s="3">
        <f>IF(ISBLANK('Step 1 Raw Data'!B285),"-",IF('Step 1 Raw Data'!B285&lt;Pump_Current,'Step 1 Raw Data'!B285/Pump_Current,1))</f>
        <v>0</v>
      </c>
    </row>
    <row r="286" spans="1:4" x14ac:dyDescent="0.35">
      <c r="A286" s="8">
        <f>IF(ISBLANK('Step 1 Raw Data'!A286),"-",'Step 1 Raw Data'!A286)</f>
        <v>42946.583333333336</v>
      </c>
      <c r="B286">
        <f t="shared" si="8"/>
        <v>14</v>
      </c>
      <c r="C286">
        <f t="shared" si="9"/>
        <v>1</v>
      </c>
      <c r="D286" s="3">
        <f>IF(ISBLANK('Step 1 Raw Data'!B286),"-",IF('Step 1 Raw Data'!B286&lt;Pump_Current,'Step 1 Raw Data'!B286/Pump_Current,1))</f>
        <v>0</v>
      </c>
    </row>
    <row r="287" spans="1:4" x14ac:dyDescent="0.35">
      <c r="A287" s="8">
        <f>IF(ISBLANK('Step 1 Raw Data'!A287),"-",'Step 1 Raw Data'!A287)</f>
        <v>42946.625</v>
      </c>
      <c r="B287">
        <f t="shared" si="8"/>
        <v>15</v>
      </c>
      <c r="C287">
        <f t="shared" si="9"/>
        <v>1</v>
      </c>
      <c r="D287" s="3">
        <f>IF(ISBLANK('Step 1 Raw Data'!B287),"-",IF('Step 1 Raw Data'!B287&lt;Pump_Current,'Step 1 Raw Data'!B287/Pump_Current,1))</f>
        <v>0</v>
      </c>
    </row>
    <row r="288" spans="1:4" x14ac:dyDescent="0.35">
      <c r="A288" s="8">
        <f>IF(ISBLANK('Step 1 Raw Data'!A288),"-",'Step 1 Raw Data'!A288)</f>
        <v>42946.666666666664</v>
      </c>
      <c r="B288">
        <f t="shared" si="8"/>
        <v>16</v>
      </c>
      <c r="C288">
        <f t="shared" si="9"/>
        <v>1</v>
      </c>
      <c r="D288" s="3">
        <f>IF(ISBLANK('Step 1 Raw Data'!B288),"-",IF('Step 1 Raw Data'!B288&lt;Pump_Current,'Step 1 Raw Data'!B288/Pump_Current,1))</f>
        <v>0</v>
      </c>
    </row>
    <row r="289" spans="1:4" x14ac:dyDescent="0.35">
      <c r="A289" s="8">
        <f>IF(ISBLANK('Step 1 Raw Data'!A289),"-",'Step 1 Raw Data'!A289)</f>
        <v>42946.708333333336</v>
      </c>
      <c r="B289">
        <f t="shared" si="8"/>
        <v>17</v>
      </c>
      <c r="C289">
        <f t="shared" si="9"/>
        <v>1</v>
      </c>
      <c r="D289" s="3">
        <f>IF(ISBLANK('Step 1 Raw Data'!B289),"-",IF('Step 1 Raw Data'!B289&lt;Pump_Current,'Step 1 Raw Data'!B289/Pump_Current,1))</f>
        <v>0</v>
      </c>
    </row>
    <row r="290" spans="1:4" x14ac:dyDescent="0.35">
      <c r="A290" s="8">
        <f>IF(ISBLANK('Step 1 Raw Data'!A290),"-",'Step 1 Raw Data'!A290)</f>
        <v>42946.75</v>
      </c>
      <c r="B290">
        <f t="shared" si="8"/>
        <v>18</v>
      </c>
      <c r="C290">
        <f t="shared" si="9"/>
        <v>1</v>
      </c>
      <c r="D290" s="3">
        <f>IF(ISBLANK('Step 1 Raw Data'!B290),"-",IF('Step 1 Raw Data'!B290&lt;Pump_Current,'Step 1 Raw Data'!B290/Pump_Current,1))</f>
        <v>0</v>
      </c>
    </row>
    <row r="291" spans="1:4" x14ac:dyDescent="0.35">
      <c r="A291" s="8">
        <f>IF(ISBLANK('Step 1 Raw Data'!A291),"-",'Step 1 Raw Data'!A291)</f>
        <v>42946.791666666664</v>
      </c>
      <c r="B291">
        <f t="shared" si="8"/>
        <v>19</v>
      </c>
      <c r="C291">
        <f t="shared" si="9"/>
        <v>1</v>
      </c>
      <c r="D291" s="3">
        <f>IF(ISBLANK('Step 1 Raw Data'!B291),"-",IF('Step 1 Raw Data'!B291&lt;Pump_Current,'Step 1 Raw Data'!B291/Pump_Current,1))</f>
        <v>0</v>
      </c>
    </row>
    <row r="292" spans="1:4" x14ac:dyDescent="0.35">
      <c r="A292" s="8">
        <f>IF(ISBLANK('Step 1 Raw Data'!A292),"-",'Step 1 Raw Data'!A292)</f>
        <v>42946.833333333336</v>
      </c>
      <c r="B292">
        <f t="shared" si="8"/>
        <v>20</v>
      </c>
      <c r="C292">
        <f t="shared" si="9"/>
        <v>1</v>
      </c>
      <c r="D292" s="3">
        <f>IF(ISBLANK('Step 1 Raw Data'!B292),"-",IF('Step 1 Raw Data'!B292&lt;Pump_Current,'Step 1 Raw Data'!B292/Pump_Current,1))</f>
        <v>0</v>
      </c>
    </row>
    <row r="293" spans="1:4" x14ac:dyDescent="0.35">
      <c r="A293" s="8">
        <f>IF(ISBLANK('Step 1 Raw Data'!A293),"-",'Step 1 Raw Data'!A293)</f>
        <v>42946.875</v>
      </c>
      <c r="B293">
        <f t="shared" si="8"/>
        <v>21</v>
      </c>
      <c r="C293">
        <f t="shared" si="9"/>
        <v>1</v>
      </c>
      <c r="D293" s="3">
        <f>IF(ISBLANK('Step 1 Raw Data'!B293),"-",IF('Step 1 Raw Data'!B293&lt;Pump_Current,'Step 1 Raw Data'!B293/Pump_Current,1))</f>
        <v>0</v>
      </c>
    </row>
    <row r="294" spans="1:4" x14ac:dyDescent="0.35">
      <c r="A294" s="8">
        <f>IF(ISBLANK('Step 1 Raw Data'!A294),"-",'Step 1 Raw Data'!A294)</f>
        <v>42946.916666666664</v>
      </c>
      <c r="B294">
        <f t="shared" si="8"/>
        <v>22</v>
      </c>
      <c r="C294">
        <f t="shared" si="9"/>
        <v>1</v>
      </c>
      <c r="D294" s="3">
        <f>IF(ISBLANK('Step 1 Raw Data'!B294),"-",IF('Step 1 Raw Data'!B294&lt;Pump_Current,'Step 1 Raw Data'!B294/Pump_Current,1))</f>
        <v>0</v>
      </c>
    </row>
    <row r="295" spans="1:4" x14ac:dyDescent="0.35">
      <c r="A295" s="8">
        <f>IF(ISBLANK('Step 1 Raw Data'!A295),"-",'Step 1 Raw Data'!A295)</f>
        <v>42946.958333333336</v>
      </c>
      <c r="B295">
        <f t="shared" si="8"/>
        <v>23</v>
      </c>
      <c r="C295">
        <f t="shared" si="9"/>
        <v>1</v>
      </c>
      <c r="D295" s="3">
        <f>IF(ISBLANK('Step 1 Raw Data'!B295),"-",IF('Step 1 Raw Data'!B295&lt;Pump_Current,'Step 1 Raw Data'!B295/Pump_Current,1))</f>
        <v>0</v>
      </c>
    </row>
    <row r="296" spans="1:4" x14ac:dyDescent="0.35">
      <c r="A296" s="8">
        <f>IF(ISBLANK('Step 1 Raw Data'!A296),"-",'Step 1 Raw Data'!A296)</f>
        <v>42947</v>
      </c>
      <c r="B296">
        <f t="shared" si="8"/>
        <v>0</v>
      </c>
      <c r="C296">
        <f t="shared" si="9"/>
        <v>2</v>
      </c>
      <c r="D296" s="3">
        <f>IF(ISBLANK('Step 1 Raw Data'!B296),"-",IF('Step 1 Raw Data'!B296&lt;Pump_Current,'Step 1 Raw Data'!B296/Pump_Current,1))</f>
        <v>0</v>
      </c>
    </row>
    <row r="297" spans="1:4" x14ac:dyDescent="0.35">
      <c r="A297" s="8">
        <f>IF(ISBLANK('Step 1 Raw Data'!A297),"-",'Step 1 Raw Data'!A297)</f>
        <v>42947.041666666664</v>
      </c>
      <c r="B297">
        <f t="shared" si="8"/>
        <v>1</v>
      </c>
      <c r="C297">
        <f t="shared" si="9"/>
        <v>2</v>
      </c>
      <c r="D297" s="3">
        <f>IF(ISBLANK('Step 1 Raw Data'!B297),"-",IF('Step 1 Raw Data'!B297&lt;Pump_Current,'Step 1 Raw Data'!B297/Pump_Current,1))</f>
        <v>0</v>
      </c>
    </row>
    <row r="298" spans="1:4" x14ac:dyDescent="0.35">
      <c r="A298" s="8">
        <f>IF(ISBLANK('Step 1 Raw Data'!A298),"-",'Step 1 Raw Data'!A298)</f>
        <v>42947.083333333336</v>
      </c>
      <c r="B298">
        <f t="shared" si="8"/>
        <v>2</v>
      </c>
      <c r="C298">
        <f t="shared" si="9"/>
        <v>2</v>
      </c>
      <c r="D298" s="3">
        <f>IF(ISBLANK('Step 1 Raw Data'!B298),"-",IF('Step 1 Raw Data'!B298&lt;Pump_Current,'Step 1 Raw Data'!B298/Pump_Current,1))</f>
        <v>0</v>
      </c>
    </row>
    <row r="299" spans="1:4" x14ac:dyDescent="0.35">
      <c r="A299" s="8">
        <f>IF(ISBLANK('Step 1 Raw Data'!A299),"-",'Step 1 Raw Data'!A299)</f>
        <v>42947.125</v>
      </c>
      <c r="B299">
        <f t="shared" si="8"/>
        <v>3</v>
      </c>
      <c r="C299">
        <f t="shared" si="9"/>
        <v>2</v>
      </c>
      <c r="D299" s="3">
        <f>IF(ISBLANK('Step 1 Raw Data'!B299),"-",IF('Step 1 Raw Data'!B299&lt;Pump_Current,'Step 1 Raw Data'!B299/Pump_Current,1))</f>
        <v>0</v>
      </c>
    </row>
    <row r="300" spans="1:4" x14ac:dyDescent="0.35">
      <c r="A300" s="8">
        <f>IF(ISBLANK('Step 1 Raw Data'!A300),"-",'Step 1 Raw Data'!A300)</f>
        <v>42947.166666666664</v>
      </c>
      <c r="B300">
        <f t="shared" si="8"/>
        <v>4</v>
      </c>
      <c r="C300">
        <f t="shared" si="9"/>
        <v>2</v>
      </c>
      <c r="D300" s="3">
        <f>IF(ISBLANK('Step 1 Raw Data'!B300),"-",IF('Step 1 Raw Data'!B300&lt;Pump_Current,'Step 1 Raw Data'!B300/Pump_Current,1))</f>
        <v>0</v>
      </c>
    </row>
    <row r="301" spans="1:4" x14ac:dyDescent="0.35">
      <c r="A301" s="8">
        <f>IF(ISBLANK('Step 1 Raw Data'!A301),"-",'Step 1 Raw Data'!A301)</f>
        <v>42947.208333333336</v>
      </c>
      <c r="B301">
        <f t="shared" si="8"/>
        <v>5</v>
      </c>
      <c r="C301">
        <f t="shared" si="9"/>
        <v>2</v>
      </c>
      <c r="D301" s="3">
        <f>IF(ISBLANK('Step 1 Raw Data'!B301),"-",IF('Step 1 Raw Data'!B301&lt;Pump_Current,'Step 1 Raw Data'!B301/Pump_Current,1))</f>
        <v>0</v>
      </c>
    </row>
    <row r="302" spans="1:4" x14ac:dyDescent="0.35">
      <c r="A302" s="8">
        <f>IF(ISBLANK('Step 1 Raw Data'!A302),"-",'Step 1 Raw Data'!A302)</f>
        <v>42947.25</v>
      </c>
      <c r="B302">
        <f t="shared" si="8"/>
        <v>6</v>
      </c>
      <c r="C302">
        <f t="shared" si="9"/>
        <v>2</v>
      </c>
      <c r="D302" s="3">
        <f>IF(ISBLANK('Step 1 Raw Data'!B302),"-",IF('Step 1 Raw Data'!B302&lt;Pump_Current,'Step 1 Raw Data'!B302/Pump_Current,1))</f>
        <v>0.76</v>
      </c>
    </row>
    <row r="303" spans="1:4" x14ac:dyDescent="0.35">
      <c r="A303" s="8">
        <f>IF(ISBLANK('Step 1 Raw Data'!A303),"-",'Step 1 Raw Data'!A303)</f>
        <v>42947.291666666664</v>
      </c>
      <c r="B303">
        <f t="shared" si="8"/>
        <v>7</v>
      </c>
      <c r="C303">
        <f t="shared" si="9"/>
        <v>2</v>
      </c>
      <c r="D303" s="3">
        <f>IF(ISBLANK('Step 1 Raw Data'!B303),"-",IF('Step 1 Raw Data'!B303&lt;Pump_Current,'Step 1 Raw Data'!B303/Pump_Current,1))</f>
        <v>1</v>
      </c>
    </row>
    <row r="304" spans="1:4" x14ac:dyDescent="0.35">
      <c r="A304" s="8">
        <f>IF(ISBLANK('Step 1 Raw Data'!A304),"-",'Step 1 Raw Data'!A304)</f>
        <v>42947.333333333336</v>
      </c>
      <c r="B304">
        <f t="shared" si="8"/>
        <v>8</v>
      </c>
      <c r="C304">
        <f t="shared" si="9"/>
        <v>2</v>
      </c>
      <c r="D304" s="3">
        <f>IF(ISBLANK('Step 1 Raw Data'!B304),"-",IF('Step 1 Raw Data'!B304&lt;Pump_Current,'Step 1 Raw Data'!B304/Pump_Current,1))</f>
        <v>1</v>
      </c>
    </row>
    <row r="305" spans="1:4" x14ac:dyDescent="0.35">
      <c r="A305" s="8">
        <f>IF(ISBLANK('Step 1 Raw Data'!A305),"-",'Step 1 Raw Data'!A305)</f>
        <v>42947.375</v>
      </c>
      <c r="B305">
        <f t="shared" si="8"/>
        <v>9</v>
      </c>
      <c r="C305">
        <f t="shared" si="9"/>
        <v>2</v>
      </c>
      <c r="D305" s="3">
        <f>IF(ISBLANK('Step 1 Raw Data'!B305),"-",IF('Step 1 Raw Data'!B305&lt;Pump_Current,'Step 1 Raw Data'!B305/Pump_Current,1))</f>
        <v>1</v>
      </c>
    </row>
    <row r="306" spans="1:4" x14ac:dyDescent="0.35">
      <c r="A306" s="8">
        <f>IF(ISBLANK('Step 1 Raw Data'!A306),"-",'Step 1 Raw Data'!A306)</f>
        <v>42947.416666666664</v>
      </c>
      <c r="B306">
        <f t="shared" si="8"/>
        <v>10</v>
      </c>
      <c r="C306">
        <f t="shared" si="9"/>
        <v>2</v>
      </c>
      <c r="D306" s="3">
        <f>IF(ISBLANK('Step 1 Raw Data'!B306),"-",IF('Step 1 Raw Data'!B306&lt;Pump_Current,'Step 1 Raw Data'!B306/Pump_Current,1))</f>
        <v>1</v>
      </c>
    </row>
    <row r="307" spans="1:4" x14ac:dyDescent="0.35">
      <c r="A307" s="8">
        <f>IF(ISBLANK('Step 1 Raw Data'!A307),"-",'Step 1 Raw Data'!A307)</f>
        <v>42947.458333333336</v>
      </c>
      <c r="B307">
        <f t="shared" si="8"/>
        <v>11</v>
      </c>
      <c r="C307">
        <f t="shared" si="9"/>
        <v>2</v>
      </c>
      <c r="D307" s="3">
        <f>IF(ISBLANK('Step 1 Raw Data'!B307),"-",IF('Step 1 Raw Data'!B307&lt;Pump_Current,'Step 1 Raw Data'!B307/Pump_Current,1))</f>
        <v>1</v>
      </c>
    </row>
    <row r="308" spans="1:4" x14ac:dyDescent="0.35">
      <c r="A308" s="8">
        <f>IF(ISBLANK('Step 1 Raw Data'!A308),"-",'Step 1 Raw Data'!A308)</f>
        <v>42947.5</v>
      </c>
      <c r="B308">
        <f t="shared" si="8"/>
        <v>12</v>
      </c>
      <c r="C308">
        <f t="shared" si="9"/>
        <v>2</v>
      </c>
      <c r="D308" s="3">
        <f>IF(ISBLANK('Step 1 Raw Data'!B308),"-",IF('Step 1 Raw Data'!B308&lt;Pump_Current,'Step 1 Raw Data'!B308/Pump_Current,1))</f>
        <v>1</v>
      </c>
    </row>
    <row r="309" spans="1:4" x14ac:dyDescent="0.35">
      <c r="A309" s="8">
        <f>IF(ISBLANK('Step 1 Raw Data'!A309),"-",'Step 1 Raw Data'!A309)</f>
        <v>42947.541666666664</v>
      </c>
      <c r="B309">
        <f t="shared" si="8"/>
        <v>13</v>
      </c>
      <c r="C309">
        <f t="shared" si="9"/>
        <v>2</v>
      </c>
      <c r="D309" s="3">
        <f>IF(ISBLANK('Step 1 Raw Data'!B309),"-",IF('Step 1 Raw Data'!B309&lt;Pump_Current,'Step 1 Raw Data'!B309/Pump_Current,1))</f>
        <v>1</v>
      </c>
    </row>
    <row r="310" spans="1:4" x14ac:dyDescent="0.35">
      <c r="A310" s="8">
        <f>IF(ISBLANK('Step 1 Raw Data'!A310),"-",'Step 1 Raw Data'!A310)</f>
        <v>42947.583333333336</v>
      </c>
      <c r="B310">
        <f t="shared" si="8"/>
        <v>14</v>
      </c>
      <c r="C310">
        <f t="shared" si="9"/>
        <v>2</v>
      </c>
      <c r="D310" s="3">
        <f>IF(ISBLANK('Step 1 Raw Data'!B310),"-",IF('Step 1 Raw Data'!B310&lt;Pump_Current,'Step 1 Raw Data'!B310/Pump_Current,1))</f>
        <v>1</v>
      </c>
    </row>
    <row r="311" spans="1:4" x14ac:dyDescent="0.35">
      <c r="A311" s="8">
        <f>IF(ISBLANK('Step 1 Raw Data'!A311),"-",'Step 1 Raw Data'!A311)</f>
        <v>42947.625</v>
      </c>
      <c r="B311">
        <f t="shared" si="8"/>
        <v>15</v>
      </c>
      <c r="C311">
        <f t="shared" si="9"/>
        <v>2</v>
      </c>
      <c r="D311" s="3">
        <f>IF(ISBLANK('Step 1 Raw Data'!B311),"-",IF('Step 1 Raw Data'!B311&lt;Pump_Current,'Step 1 Raw Data'!B311/Pump_Current,1))</f>
        <v>1</v>
      </c>
    </row>
    <row r="312" spans="1:4" x14ac:dyDescent="0.35">
      <c r="A312" s="8">
        <f>IF(ISBLANK('Step 1 Raw Data'!A312),"-",'Step 1 Raw Data'!A312)</f>
        <v>42947.666666666664</v>
      </c>
      <c r="B312">
        <f t="shared" si="8"/>
        <v>16</v>
      </c>
      <c r="C312">
        <f t="shared" si="9"/>
        <v>2</v>
      </c>
      <c r="D312" s="3">
        <f>IF(ISBLANK('Step 1 Raw Data'!B312),"-",IF('Step 1 Raw Data'!B312&lt;Pump_Current,'Step 1 Raw Data'!B312/Pump_Current,1))</f>
        <v>1</v>
      </c>
    </row>
    <row r="313" spans="1:4" x14ac:dyDescent="0.35">
      <c r="A313" s="8">
        <f>IF(ISBLANK('Step 1 Raw Data'!A313),"-",'Step 1 Raw Data'!A313)</f>
        <v>42947.708333333336</v>
      </c>
      <c r="B313">
        <f t="shared" si="8"/>
        <v>17</v>
      </c>
      <c r="C313">
        <f t="shared" si="9"/>
        <v>2</v>
      </c>
      <c r="D313" s="3">
        <f>IF(ISBLANK('Step 1 Raw Data'!B313),"-",IF('Step 1 Raw Data'!B313&lt;Pump_Current,'Step 1 Raw Data'!B313/Pump_Current,1))</f>
        <v>1</v>
      </c>
    </row>
    <row r="314" spans="1:4" x14ac:dyDescent="0.35">
      <c r="A314" s="8">
        <f>IF(ISBLANK('Step 1 Raw Data'!A314),"-",'Step 1 Raw Data'!A314)</f>
        <v>42947.75</v>
      </c>
      <c r="B314">
        <f t="shared" si="8"/>
        <v>18</v>
      </c>
      <c r="C314">
        <f t="shared" si="9"/>
        <v>2</v>
      </c>
      <c r="D314" s="3">
        <f>IF(ISBLANK('Step 1 Raw Data'!B314),"-",IF('Step 1 Raw Data'!B314&lt;Pump_Current,'Step 1 Raw Data'!B314/Pump_Current,1))</f>
        <v>1</v>
      </c>
    </row>
    <row r="315" spans="1:4" x14ac:dyDescent="0.35">
      <c r="A315" s="8">
        <f>IF(ISBLANK('Step 1 Raw Data'!A315),"-",'Step 1 Raw Data'!A315)</f>
        <v>42947.791666666664</v>
      </c>
      <c r="B315">
        <f t="shared" si="8"/>
        <v>19</v>
      </c>
      <c r="C315">
        <f t="shared" si="9"/>
        <v>2</v>
      </c>
      <c r="D315" s="3">
        <f>IF(ISBLANK('Step 1 Raw Data'!B315),"-",IF('Step 1 Raw Data'!B315&lt;Pump_Current,'Step 1 Raw Data'!B315/Pump_Current,1))</f>
        <v>0.42</v>
      </c>
    </row>
    <row r="316" spans="1:4" x14ac:dyDescent="0.35">
      <c r="A316" s="8">
        <f>IF(ISBLANK('Step 1 Raw Data'!A316),"-",'Step 1 Raw Data'!A316)</f>
        <v>42947.833333333336</v>
      </c>
      <c r="B316">
        <f t="shared" si="8"/>
        <v>20</v>
      </c>
      <c r="C316">
        <f t="shared" si="9"/>
        <v>2</v>
      </c>
      <c r="D316" s="3">
        <f>IF(ISBLANK('Step 1 Raw Data'!B316),"-",IF('Step 1 Raw Data'!B316&lt;Pump_Current,'Step 1 Raw Data'!B316/Pump_Current,1))</f>
        <v>0</v>
      </c>
    </row>
    <row r="317" spans="1:4" x14ac:dyDescent="0.35">
      <c r="A317" s="8">
        <f>IF(ISBLANK('Step 1 Raw Data'!A317),"-",'Step 1 Raw Data'!A317)</f>
        <v>42947.875</v>
      </c>
      <c r="B317">
        <f t="shared" si="8"/>
        <v>21</v>
      </c>
      <c r="C317">
        <f t="shared" si="9"/>
        <v>2</v>
      </c>
      <c r="D317" s="3">
        <f>IF(ISBLANK('Step 1 Raw Data'!B317),"-",IF('Step 1 Raw Data'!B317&lt;Pump_Current,'Step 1 Raw Data'!B317/Pump_Current,1))</f>
        <v>0</v>
      </c>
    </row>
    <row r="318" spans="1:4" x14ac:dyDescent="0.35">
      <c r="A318" s="8">
        <f>IF(ISBLANK('Step 1 Raw Data'!A318),"-",'Step 1 Raw Data'!A318)</f>
        <v>42947.916666666664</v>
      </c>
      <c r="B318">
        <f t="shared" si="8"/>
        <v>22</v>
      </c>
      <c r="C318">
        <f t="shared" si="9"/>
        <v>2</v>
      </c>
      <c r="D318" s="3">
        <f>IF(ISBLANK('Step 1 Raw Data'!B318),"-",IF('Step 1 Raw Data'!B318&lt;Pump_Current,'Step 1 Raw Data'!B318/Pump_Current,1))</f>
        <v>0</v>
      </c>
    </row>
    <row r="319" spans="1:4" x14ac:dyDescent="0.35">
      <c r="A319" s="8">
        <f>IF(ISBLANK('Step 1 Raw Data'!A319),"-",'Step 1 Raw Data'!A319)</f>
        <v>42947.958333333336</v>
      </c>
      <c r="B319">
        <f t="shared" si="8"/>
        <v>23</v>
      </c>
      <c r="C319">
        <f t="shared" si="9"/>
        <v>2</v>
      </c>
      <c r="D319" s="3">
        <f>IF(ISBLANK('Step 1 Raw Data'!B319),"-",IF('Step 1 Raw Data'!B319&lt;Pump_Current,'Step 1 Raw Data'!B319/Pump_Current,1))</f>
        <v>0</v>
      </c>
    </row>
    <row r="320" spans="1:4" x14ac:dyDescent="0.35">
      <c r="A320" s="8">
        <f>IF(ISBLANK('Step 1 Raw Data'!A320),"-",'Step 1 Raw Data'!A320)</f>
        <v>42948</v>
      </c>
      <c r="B320">
        <f t="shared" si="8"/>
        <v>0</v>
      </c>
      <c r="C320">
        <f t="shared" si="9"/>
        <v>3</v>
      </c>
      <c r="D320" s="3">
        <f>IF(ISBLANK('Step 1 Raw Data'!B320),"-",IF('Step 1 Raw Data'!B320&lt;Pump_Current,'Step 1 Raw Data'!B320/Pump_Current,1))</f>
        <v>0</v>
      </c>
    </row>
    <row r="321" spans="1:4" x14ac:dyDescent="0.35">
      <c r="A321" s="8">
        <f>IF(ISBLANK('Step 1 Raw Data'!A321),"-",'Step 1 Raw Data'!A321)</f>
        <v>42948.041666666664</v>
      </c>
      <c r="B321">
        <f t="shared" si="8"/>
        <v>1</v>
      </c>
      <c r="C321">
        <f t="shared" si="9"/>
        <v>3</v>
      </c>
      <c r="D321" s="3">
        <f>IF(ISBLANK('Step 1 Raw Data'!B321),"-",IF('Step 1 Raw Data'!B321&lt;Pump_Current,'Step 1 Raw Data'!B321/Pump_Current,1))</f>
        <v>0</v>
      </c>
    </row>
    <row r="322" spans="1:4" x14ac:dyDescent="0.35">
      <c r="A322" s="8">
        <f>IF(ISBLANK('Step 1 Raw Data'!A322),"-",'Step 1 Raw Data'!A322)</f>
        <v>42948.083333333336</v>
      </c>
      <c r="B322">
        <f t="shared" ref="B322:B385" si="10">HOUR(A322)</f>
        <v>2</v>
      </c>
      <c r="C322">
        <f t="shared" ref="C322:C385" si="11">WEEKDAY(A322)</f>
        <v>3</v>
      </c>
      <c r="D322" s="3">
        <f>IF(ISBLANK('Step 1 Raw Data'!B322),"-",IF('Step 1 Raw Data'!B322&lt;Pump_Current,'Step 1 Raw Data'!B322/Pump_Current,1))</f>
        <v>0</v>
      </c>
    </row>
    <row r="323" spans="1:4" x14ac:dyDescent="0.35">
      <c r="A323" s="8">
        <f>IF(ISBLANK('Step 1 Raw Data'!A323),"-",'Step 1 Raw Data'!A323)</f>
        <v>42948.125</v>
      </c>
      <c r="B323">
        <f t="shared" si="10"/>
        <v>3</v>
      </c>
      <c r="C323">
        <f t="shared" si="11"/>
        <v>3</v>
      </c>
      <c r="D323" s="3">
        <f>IF(ISBLANK('Step 1 Raw Data'!B323),"-",IF('Step 1 Raw Data'!B323&lt;Pump_Current,'Step 1 Raw Data'!B323/Pump_Current,1))</f>
        <v>0</v>
      </c>
    </row>
    <row r="324" spans="1:4" x14ac:dyDescent="0.35">
      <c r="A324" s="8">
        <f>IF(ISBLANK('Step 1 Raw Data'!A324),"-",'Step 1 Raw Data'!A324)</f>
        <v>42948.166666666664</v>
      </c>
      <c r="B324">
        <f t="shared" si="10"/>
        <v>4</v>
      </c>
      <c r="C324">
        <f t="shared" si="11"/>
        <v>3</v>
      </c>
      <c r="D324" s="3">
        <f>IF(ISBLANK('Step 1 Raw Data'!B324),"-",IF('Step 1 Raw Data'!B324&lt;Pump_Current,'Step 1 Raw Data'!B324/Pump_Current,1))</f>
        <v>0</v>
      </c>
    </row>
    <row r="325" spans="1:4" x14ac:dyDescent="0.35">
      <c r="A325" s="8">
        <f>IF(ISBLANK('Step 1 Raw Data'!A325),"-",'Step 1 Raw Data'!A325)</f>
        <v>42948.208333333336</v>
      </c>
      <c r="B325">
        <f t="shared" si="10"/>
        <v>5</v>
      </c>
      <c r="C325">
        <f t="shared" si="11"/>
        <v>3</v>
      </c>
      <c r="D325" s="3">
        <f>IF(ISBLANK('Step 1 Raw Data'!B325),"-",IF('Step 1 Raw Data'!B325&lt;Pump_Current,'Step 1 Raw Data'!B325/Pump_Current,1))</f>
        <v>0</v>
      </c>
    </row>
    <row r="326" spans="1:4" x14ac:dyDescent="0.35">
      <c r="A326" s="8">
        <f>IF(ISBLANK('Step 1 Raw Data'!A326),"-",'Step 1 Raw Data'!A326)</f>
        <v>42948.25</v>
      </c>
      <c r="B326">
        <f t="shared" si="10"/>
        <v>6</v>
      </c>
      <c r="C326">
        <f t="shared" si="11"/>
        <v>3</v>
      </c>
      <c r="D326" s="3">
        <f>IF(ISBLANK('Step 1 Raw Data'!B326),"-",IF('Step 1 Raw Data'!B326&lt;Pump_Current,'Step 1 Raw Data'!B326/Pump_Current,1))</f>
        <v>0.76</v>
      </c>
    </row>
    <row r="327" spans="1:4" x14ac:dyDescent="0.35">
      <c r="A327" s="8">
        <f>IF(ISBLANK('Step 1 Raw Data'!A327),"-",'Step 1 Raw Data'!A327)</f>
        <v>42948.291666666664</v>
      </c>
      <c r="B327">
        <f t="shared" si="10"/>
        <v>7</v>
      </c>
      <c r="C327">
        <f t="shared" si="11"/>
        <v>3</v>
      </c>
      <c r="D327" s="3">
        <f>IF(ISBLANK('Step 1 Raw Data'!B327),"-",IF('Step 1 Raw Data'!B327&lt;Pump_Current,'Step 1 Raw Data'!B327/Pump_Current,1))</f>
        <v>1</v>
      </c>
    </row>
    <row r="328" spans="1:4" x14ac:dyDescent="0.35">
      <c r="A328" s="8">
        <f>IF(ISBLANK('Step 1 Raw Data'!A328),"-",'Step 1 Raw Data'!A328)</f>
        <v>42948.333333333336</v>
      </c>
      <c r="B328">
        <f t="shared" si="10"/>
        <v>8</v>
      </c>
      <c r="C328">
        <f t="shared" si="11"/>
        <v>3</v>
      </c>
      <c r="D328" s="3">
        <f>IF(ISBLANK('Step 1 Raw Data'!B328),"-",IF('Step 1 Raw Data'!B328&lt;Pump_Current,'Step 1 Raw Data'!B328/Pump_Current,1))</f>
        <v>1</v>
      </c>
    </row>
    <row r="329" spans="1:4" x14ac:dyDescent="0.35">
      <c r="A329" s="8">
        <f>IF(ISBLANK('Step 1 Raw Data'!A329),"-",'Step 1 Raw Data'!A329)</f>
        <v>42948.375</v>
      </c>
      <c r="B329">
        <f t="shared" si="10"/>
        <v>9</v>
      </c>
      <c r="C329">
        <f t="shared" si="11"/>
        <v>3</v>
      </c>
      <c r="D329" s="3">
        <f>IF(ISBLANK('Step 1 Raw Data'!B329),"-",IF('Step 1 Raw Data'!B329&lt;Pump_Current,'Step 1 Raw Data'!B329/Pump_Current,1))</f>
        <v>1</v>
      </c>
    </row>
    <row r="330" spans="1:4" x14ac:dyDescent="0.35">
      <c r="A330" s="8">
        <f>IF(ISBLANK('Step 1 Raw Data'!A330),"-",'Step 1 Raw Data'!A330)</f>
        <v>42948.416666666664</v>
      </c>
      <c r="B330">
        <f t="shared" si="10"/>
        <v>10</v>
      </c>
      <c r="C330">
        <f t="shared" si="11"/>
        <v>3</v>
      </c>
      <c r="D330" s="3">
        <f>IF(ISBLANK('Step 1 Raw Data'!B330),"-",IF('Step 1 Raw Data'!B330&lt;Pump_Current,'Step 1 Raw Data'!B330/Pump_Current,1))</f>
        <v>1</v>
      </c>
    </row>
    <row r="331" spans="1:4" x14ac:dyDescent="0.35">
      <c r="A331" s="8">
        <f>IF(ISBLANK('Step 1 Raw Data'!A331),"-",'Step 1 Raw Data'!A331)</f>
        <v>42948.458333333336</v>
      </c>
      <c r="B331">
        <f t="shared" si="10"/>
        <v>11</v>
      </c>
      <c r="C331">
        <f t="shared" si="11"/>
        <v>3</v>
      </c>
      <c r="D331" s="3">
        <f>IF(ISBLANK('Step 1 Raw Data'!B331),"-",IF('Step 1 Raw Data'!B331&lt;Pump_Current,'Step 1 Raw Data'!B331/Pump_Current,1))</f>
        <v>1</v>
      </c>
    </row>
    <row r="332" spans="1:4" x14ac:dyDescent="0.35">
      <c r="A332" s="8">
        <f>IF(ISBLANK('Step 1 Raw Data'!A332),"-",'Step 1 Raw Data'!A332)</f>
        <v>42948.5</v>
      </c>
      <c r="B332">
        <f t="shared" si="10"/>
        <v>12</v>
      </c>
      <c r="C332">
        <f t="shared" si="11"/>
        <v>3</v>
      </c>
      <c r="D332" s="3">
        <f>IF(ISBLANK('Step 1 Raw Data'!B332),"-",IF('Step 1 Raw Data'!B332&lt;Pump_Current,'Step 1 Raw Data'!B332/Pump_Current,1))</f>
        <v>1</v>
      </c>
    </row>
    <row r="333" spans="1:4" x14ac:dyDescent="0.35">
      <c r="A333" s="8">
        <f>IF(ISBLANK('Step 1 Raw Data'!A333),"-",'Step 1 Raw Data'!A333)</f>
        <v>42948.541666666664</v>
      </c>
      <c r="B333">
        <f t="shared" si="10"/>
        <v>13</v>
      </c>
      <c r="C333">
        <f t="shared" si="11"/>
        <v>3</v>
      </c>
      <c r="D333" s="3">
        <f>IF(ISBLANK('Step 1 Raw Data'!B333),"-",IF('Step 1 Raw Data'!B333&lt;Pump_Current,'Step 1 Raw Data'!B333/Pump_Current,1))</f>
        <v>1</v>
      </c>
    </row>
    <row r="334" spans="1:4" x14ac:dyDescent="0.35">
      <c r="A334" s="8">
        <f>IF(ISBLANK('Step 1 Raw Data'!A334),"-",'Step 1 Raw Data'!A334)</f>
        <v>42948.583333333336</v>
      </c>
      <c r="B334">
        <f t="shared" si="10"/>
        <v>14</v>
      </c>
      <c r="C334">
        <f t="shared" si="11"/>
        <v>3</v>
      </c>
      <c r="D334" s="3">
        <f>IF(ISBLANK('Step 1 Raw Data'!B334),"-",IF('Step 1 Raw Data'!B334&lt;Pump_Current,'Step 1 Raw Data'!B334/Pump_Current,1))</f>
        <v>1</v>
      </c>
    </row>
    <row r="335" spans="1:4" x14ac:dyDescent="0.35">
      <c r="A335" s="8">
        <f>IF(ISBLANK('Step 1 Raw Data'!A335),"-",'Step 1 Raw Data'!A335)</f>
        <v>42948.625</v>
      </c>
      <c r="B335">
        <f t="shared" si="10"/>
        <v>15</v>
      </c>
      <c r="C335">
        <f t="shared" si="11"/>
        <v>3</v>
      </c>
      <c r="D335" s="3">
        <f>IF(ISBLANK('Step 1 Raw Data'!B335),"-",IF('Step 1 Raw Data'!B335&lt;Pump_Current,'Step 1 Raw Data'!B335/Pump_Current,1))</f>
        <v>1</v>
      </c>
    </row>
    <row r="336" spans="1:4" x14ac:dyDescent="0.35">
      <c r="A336" s="8">
        <f>IF(ISBLANK('Step 1 Raw Data'!A336),"-",'Step 1 Raw Data'!A336)</f>
        <v>42948.666666666664</v>
      </c>
      <c r="B336">
        <f t="shared" si="10"/>
        <v>16</v>
      </c>
      <c r="C336">
        <f t="shared" si="11"/>
        <v>3</v>
      </c>
      <c r="D336" s="3">
        <f>IF(ISBLANK('Step 1 Raw Data'!B336),"-",IF('Step 1 Raw Data'!B336&lt;Pump_Current,'Step 1 Raw Data'!B336/Pump_Current,1))</f>
        <v>1</v>
      </c>
    </row>
    <row r="337" spans="1:4" x14ac:dyDescent="0.35">
      <c r="A337" s="8">
        <f>IF(ISBLANK('Step 1 Raw Data'!A337),"-",'Step 1 Raw Data'!A337)</f>
        <v>42948.708333333336</v>
      </c>
      <c r="B337">
        <f t="shared" si="10"/>
        <v>17</v>
      </c>
      <c r="C337">
        <f t="shared" si="11"/>
        <v>3</v>
      </c>
      <c r="D337" s="3">
        <f>IF(ISBLANK('Step 1 Raw Data'!B337),"-",IF('Step 1 Raw Data'!B337&lt;Pump_Current,'Step 1 Raw Data'!B337/Pump_Current,1))</f>
        <v>1</v>
      </c>
    </row>
    <row r="338" spans="1:4" x14ac:dyDescent="0.35">
      <c r="A338" s="8">
        <f>IF(ISBLANK('Step 1 Raw Data'!A338),"-",'Step 1 Raw Data'!A338)</f>
        <v>42948.75</v>
      </c>
      <c r="B338">
        <f t="shared" si="10"/>
        <v>18</v>
      </c>
      <c r="C338">
        <f t="shared" si="11"/>
        <v>3</v>
      </c>
      <c r="D338" s="3">
        <f>IF(ISBLANK('Step 1 Raw Data'!B338),"-",IF('Step 1 Raw Data'!B338&lt;Pump_Current,'Step 1 Raw Data'!B338/Pump_Current,1))</f>
        <v>1</v>
      </c>
    </row>
    <row r="339" spans="1:4" x14ac:dyDescent="0.35">
      <c r="A339" s="8">
        <f>IF(ISBLANK('Step 1 Raw Data'!A339),"-",'Step 1 Raw Data'!A339)</f>
        <v>42948.791666666664</v>
      </c>
      <c r="B339">
        <f t="shared" si="10"/>
        <v>19</v>
      </c>
      <c r="C339">
        <f t="shared" si="11"/>
        <v>3</v>
      </c>
      <c r="D339" s="3">
        <f>IF(ISBLANK('Step 1 Raw Data'!B339),"-",IF('Step 1 Raw Data'!B339&lt;Pump_Current,'Step 1 Raw Data'!B339/Pump_Current,1))</f>
        <v>0.42</v>
      </c>
    </row>
    <row r="340" spans="1:4" x14ac:dyDescent="0.35">
      <c r="A340" s="8">
        <f>IF(ISBLANK('Step 1 Raw Data'!A340),"-",'Step 1 Raw Data'!A340)</f>
        <v>42948.833333333336</v>
      </c>
      <c r="B340">
        <f t="shared" si="10"/>
        <v>20</v>
      </c>
      <c r="C340">
        <f t="shared" si="11"/>
        <v>3</v>
      </c>
      <c r="D340" s="3">
        <f>IF(ISBLANK('Step 1 Raw Data'!B340),"-",IF('Step 1 Raw Data'!B340&lt;Pump_Current,'Step 1 Raw Data'!B340/Pump_Current,1))</f>
        <v>0</v>
      </c>
    </row>
    <row r="341" spans="1:4" x14ac:dyDescent="0.35">
      <c r="A341" s="8">
        <f>IF(ISBLANK('Step 1 Raw Data'!A341),"-",'Step 1 Raw Data'!A341)</f>
        <v>42948.875</v>
      </c>
      <c r="B341">
        <f t="shared" si="10"/>
        <v>21</v>
      </c>
      <c r="C341">
        <f t="shared" si="11"/>
        <v>3</v>
      </c>
      <c r="D341" s="3">
        <f>IF(ISBLANK('Step 1 Raw Data'!B341),"-",IF('Step 1 Raw Data'!B341&lt;Pump_Current,'Step 1 Raw Data'!B341/Pump_Current,1))</f>
        <v>0</v>
      </c>
    </row>
    <row r="342" spans="1:4" x14ac:dyDescent="0.35">
      <c r="A342" s="8">
        <f>IF(ISBLANK('Step 1 Raw Data'!A342),"-",'Step 1 Raw Data'!A342)</f>
        <v>42948.916666666664</v>
      </c>
      <c r="B342">
        <f t="shared" si="10"/>
        <v>22</v>
      </c>
      <c r="C342">
        <f t="shared" si="11"/>
        <v>3</v>
      </c>
      <c r="D342" s="3">
        <f>IF(ISBLANK('Step 1 Raw Data'!B342),"-",IF('Step 1 Raw Data'!B342&lt;Pump_Current,'Step 1 Raw Data'!B342/Pump_Current,1))</f>
        <v>0</v>
      </c>
    </row>
    <row r="343" spans="1:4" x14ac:dyDescent="0.35">
      <c r="A343" s="8">
        <f>IF(ISBLANK('Step 1 Raw Data'!A343),"-",'Step 1 Raw Data'!A343)</f>
        <v>42948.958333333336</v>
      </c>
      <c r="B343">
        <f t="shared" si="10"/>
        <v>23</v>
      </c>
      <c r="C343">
        <f t="shared" si="11"/>
        <v>3</v>
      </c>
      <c r="D343" s="3">
        <f>IF(ISBLANK('Step 1 Raw Data'!B343),"-",IF('Step 1 Raw Data'!B343&lt;Pump_Current,'Step 1 Raw Data'!B343/Pump_Current,1))</f>
        <v>0</v>
      </c>
    </row>
    <row r="344" spans="1:4" x14ac:dyDescent="0.35">
      <c r="A344" s="8">
        <f>IF(ISBLANK('Step 1 Raw Data'!A344),"-",'Step 1 Raw Data'!A344)</f>
        <v>42949</v>
      </c>
      <c r="B344">
        <f t="shared" si="10"/>
        <v>0</v>
      </c>
      <c r="C344">
        <f t="shared" si="11"/>
        <v>4</v>
      </c>
      <c r="D344" s="3">
        <f>IF(ISBLANK('Step 1 Raw Data'!B344),"-",IF('Step 1 Raw Data'!B344&lt;Pump_Current,'Step 1 Raw Data'!B344/Pump_Current,1))</f>
        <v>0</v>
      </c>
    </row>
    <row r="345" spans="1:4" x14ac:dyDescent="0.35">
      <c r="A345" s="8">
        <f>IF(ISBLANK('Step 1 Raw Data'!A345),"-",'Step 1 Raw Data'!A345)</f>
        <v>42949.041666666664</v>
      </c>
      <c r="B345">
        <f t="shared" si="10"/>
        <v>1</v>
      </c>
      <c r="C345">
        <f t="shared" si="11"/>
        <v>4</v>
      </c>
      <c r="D345" s="3">
        <f>IF(ISBLANK('Step 1 Raw Data'!B345),"-",IF('Step 1 Raw Data'!B345&lt;Pump_Current,'Step 1 Raw Data'!B345/Pump_Current,1))</f>
        <v>0</v>
      </c>
    </row>
    <row r="346" spans="1:4" x14ac:dyDescent="0.35">
      <c r="A346" s="8">
        <f>IF(ISBLANK('Step 1 Raw Data'!A346),"-",'Step 1 Raw Data'!A346)</f>
        <v>42949.083333333336</v>
      </c>
      <c r="B346">
        <f t="shared" si="10"/>
        <v>2</v>
      </c>
      <c r="C346">
        <f t="shared" si="11"/>
        <v>4</v>
      </c>
      <c r="D346" s="3">
        <f>IF(ISBLANK('Step 1 Raw Data'!B346),"-",IF('Step 1 Raw Data'!B346&lt;Pump_Current,'Step 1 Raw Data'!B346/Pump_Current,1))</f>
        <v>0</v>
      </c>
    </row>
    <row r="347" spans="1:4" x14ac:dyDescent="0.35">
      <c r="A347" s="8">
        <f>IF(ISBLANK('Step 1 Raw Data'!A347),"-",'Step 1 Raw Data'!A347)</f>
        <v>42949.125</v>
      </c>
      <c r="B347">
        <f t="shared" si="10"/>
        <v>3</v>
      </c>
      <c r="C347">
        <f t="shared" si="11"/>
        <v>4</v>
      </c>
      <c r="D347" s="3">
        <f>IF(ISBLANK('Step 1 Raw Data'!B347),"-",IF('Step 1 Raw Data'!B347&lt;Pump_Current,'Step 1 Raw Data'!B347/Pump_Current,1))</f>
        <v>0</v>
      </c>
    </row>
    <row r="348" spans="1:4" x14ac:dyDescent="0.35">
      <c r="A348" s="8">
        <f>IF(ISBLANK('Step 1 Raw Data'!A348),"-",'Step 1 Raw Data'!A348)</f>
        <v>42949.166666666664</v>
      </c>
      <c r="B348">
        <f t="shared" si="10"/>
        <v>4</v>
      </c>
      <c r="C348">
        <f t="shared" si="11"/>
        <v>4</v>
      </c>
      <c r="D348" s="3">
        <f>IF(ISBLANK('Step 1 Raw Data'!B348),"-",IF('Step 1 Raw Data'!B348&lt;Pump_Current,'Step 1 Raw Data'!B348/Pump_Current,1))</f>
        <v>0</v>
      </c>
    </row>
    <row r="349" spans="1:4" x14ac:dyDescent="0.35">
      <c r="A349" s="8">
        <f>IF(ISBLANK('Step 1 Raw Data'!A349),"-",'Step 1 Raw Data'!A349)</f>
        <v>42949.208333333336</v>
      </c>
      <c r="B349">
        <f t="shared" si="10"/>
        <v>5</v>
      </c>
      <c r="C349">
        <f t="shared" si="11"/>
        <v>4</v>
      </c>
      <c r="D349" s="3">
        <f>IF(ISBLANK('Step 1 Raw Data'!B349),"-",IF('Step 1 Raw Data'!B349&lt;Pump_Current,'Step 1 Raw Data'!B349/Pump_Current,1))</f>
        <v>0</v>
      </c>
    </row>
    <row r="350" spans="1:4" x14ac:dyDescent="0.35">
      <c r="A350" s="8">
        <f>IF(ISBLANK('Step 1 Raw Data'!A350),"-",'Step 1 Raw Data'!A350)</f>
        <v>42949.25</v>
      </c>
      <c r="B350">
        <f t="shared" si="10"/>
        <v>6</v>
      </c>
      <c r="C350">
        <f t="shared" si="11"/>
        <v>4</v>
      </c>
      <c r="D350" s="3">
        <f>IF(ISBLANK('Step 1 Raw Data'!B350),"-",IF('Step 1 Raw Data'!B350&lt;Pump_Current,'Step 1 Raw Data'!B350/Pump_Current,1))</f>
        <v>0.76</v>
      </c>
    </row>
    <row r="351" spans="1:4" x14ac:dyDescent="0.35">
      <c r="A351" s="8">
        <f>IF(ISBLANK('Step 1 Raw Data'!A351),"-",'Step 1 Raw Data'!A351)</f>
        <v>42949.291666666664</v>
      </c>
      <c r="B351">
        <f t="shared" si="10"/>
        <v>7</v>
      </c>
      <c r="C351">
        <f t="shared" si="11"/>
        <v>4</v>
      </c>
      <c r="D351" s="3">
        <f>IF(ISBLANK('Step 1 Raw Data'!B351),"-",IF('Step 1 Raw Data'!B351&lt;Pump_Current,'Step 1 Raw Data'!B351/Pump_Current,1))</f>
        <v>1</v>
      </c>
    </row>
    <row r="352" spans="1:4" x14ac:dyDescent="0.35">
      <c r="A352" s="8">
        <f>IF(ISBLANK('Step 1 Raw Data'!A352),"-",'Step 1 Raw Data'!A352)</f>
        <v>42949.333333333336</v>
      </c>
      <c r="B352">
        <f t="shared" si="10"/>
        <v>8</v>
      </c>
      <c r="C352">
        <f t="shared" si="11"/>
        <v>4</v>
      </c>
      <c r="D352" s="3">
        <f>IF(ISBLANK('Step 1 Raw Data'!B352),"-",IF('Step 1 Raw Data'!B352&lt;Pump_Current,'Step 1 Raw Data'!B352/Pump_Current,1))</f>
        <v>1</v>
      </c>
    </row>
    <row r="353" spans="1:4" x14ac:dyDescent="0.35">
      <c r="A353" s="8">
        <f>IF(ISBLANK('Step 1 Raw Data'!A353),"-",'Step 1 Raw Data'!A353)</f>
        <v>42949.375</v>
      </c>
      <c r="B353">
        <f t="shared" si="10"/>
        <v>9</v>
      </c>
      <c r="C353">
        <f t="shared" si="11"/>
        <v>4</v>
      </c>
      <c r="D353" s="3">
        <f>IF(ISBLANK('Step 1 Raw Data'!B353),"-",IF('Step 1 Raw Data'!B353&lt;Pump_Current,'Step 1 Raw Data'!B353/Pump_Current,1))</f>
        <v>1</v>
      </c>
    </row>
    <row r="354" spans="1:4" x14ac:dyDescent="0.35">
      <c r="A354" s="8">
        <f>IF(ISBLANK('Step 1 Raw Data'!A354),"-",'Step 1 Raw Data'!A354)</f>
        <v>42949.416666666664</v>
      </c>
      <c r="B354">
        <f t="shared" si="10"/>
        <v>10</v>
      </c>
      <c r="C354">
        <f t="shared" si="11"/>
        <v>4</v>
      </c>
      <c r="D354" s="3">
        <f>IF(ISBLANK('Step 1 Raw Data'!B354),"-",IF('Step 1 Raw Data'!B354&lt;Pump_Current,'Step 1 Raw Data'!B354/Pump_Current,1))</f>
        <v>1</v>
      </c>
    </row>
    <row r="355" spans="1:4" x14ac:dyDescent="0.35">
      <c r="A355" s="8">
        <f>IF(ISBLANK('Step 1 Raw Data'!A355),"-",'Step 1 Raw Data'!A355)</f>
        <v>42949.458333333336</v>
      </c>
      <c r="B355">
        <f t="shared" si="10"/>
        <v>11</v>
      </c>
      <c r="C355">
        <f t="shared" si="11"/>
        <v>4</v>
      </c>
      <c r="D355" s="3">
        <f>IF(ISBLANK('Step 1 Raw Data'!B355),"-",IF('Step 1 Raw Data'!B355&lt;Pump_Current,'Step 1 Raw Data'!B355/Pump_Current,1))</f>
        <v>1</v>
      </c>
    </row>
    <row r="356" spans="1:4" x14ac:dyDescent="0.35">
      <c r="A356" s="8">
        <f>IF(ISBLANK('Step 1 Raw Data'!A356),"-",'Step 1 Raw Data'!A356)</f>
        <v>42949.5</v>
      </c>
      <c r="B356">
        <f t="shared" si="10"/>
        <v>12</v>
      </c>
      <c r="C356">
        <f t="shared" si="11"/>
        <v>4</v>
      </c>
      <c r="D356" s="3">
        <f>IF(ISBLANK('Step 1 Raw Data'!B356),"-",IF('Step 1 Raw Data'!B356&lt;Pump_Current,'Step 1 Raw Data'!B356/Pump_Current,1))</f>
        <v>1</v>
      </c>
    </row>
    <row r="357" spans="1:4" x14ac:dyDescent="0.35">
      <c r="A357" s="8">
        <f>IF(ISBLANK('Step 1 Raw Data'!A357),"-",'Step 1 Raw Data'!A357)</f>
        <v>42949.541666666664</v>
      </c>
      <c r="B357">
        <f t="shared" si="10"/>
        <v>13</v>
      </c>
      <c r="C357">
        <f t="shared" si="11"/>
        <v>4</v>
      </c>
      <c r="D357" s="3">
        <f>IF(ISBLANK('Step 1 Raw Data'!B357),"-",IF('Step 1 Raw Data'!B357&lt;Pump_Current,'Step 1 Raw Data'!B357/Pump_Current,1))</f>
        <v>1</v>
      </c>
    </row>
    <row r="358" spans="1:4" x14ac:dyDescent="0.35">
      <c r="A358" s="8">
        <f>IF(ISBLANK('Step 1 Raw Data'!A358),"-",'Step 1 Raw Data'!A358)</f>
        <v>42949.583333333336</v>
      </c>
      <c r="B358">
        <f t="shared" si="10"/>
        <v>14</v>
      </c>
      <c r="C358">
        <f t="shared" si="11"/>
        <v>4</v>
      </c>
      <c r="D358" s="3">
        <f>IF(ISBLANK('Step 1 Raw Data'!B358),"-",IF('Step 1 Raw Data'!B358&lt;Pump_Current,'Step 1 Raw Data'!B358/Pump_Current,1))</f>
        <v>1</v>
      </c>
    </row>
    <row r="359" spans="1:4" x14ac:dyDescent="0.35">
      <c r="A359" s="8">
        <f>IF(ISBLANK('Step 1 Raw Data'!A359),"-",'Step 1 Raw Data'!A359)</f>
        <v>42949.625</v>
      </c>
      <c r="B359">
        <f t="shared" si="10"/>
        <v>15</v>
      </c>
      <c r="C359">
        <f t="shared" si="11"/>
        <v>4</v>
      </c>
      <c r="D359" s="3">
        <f>IF(ISBLANK('Step 1 Raw Data'!B359),"-",IF('Step 1 Raw Data'!B359&lt;Pump_Current,'Step 1 Raw Data'!B359/Pump_Current,1))</f>
        <v>1</v>
      </c>
    </row>
    <row r="360" spans="1:4" x14ac:dyDescent="0.35">
      <c r="A360" s="8">
        <f>IF(ISBLANK('Step 1 Raw Data'!A360),"-",'Step 1 Raw Data'!A360)</f>
        <v>42949.666666666664</v>
      </c>
      <c r="B360">
        <f t="shared" si="10"/>
        <v>16</v>
      </c>
      <c r="C360">
        <f t="shared" si="11"/>
        <v>4</v>
      </c>
      <c r="D360" s="3">
        <f>IF(ISBLANK('Step 1 Raw Data'!B360),"-",IF('Step 1 Raw Data'!B360&lt;Pump_Current,'Step 1 Raw Data'!B360/Pump_Current,1))</f>
        <v>1</v>
      </c>
    </row>
    <row r="361" spans="1:4" x14ac:dyDescent="0.35">
      <c r="A361" s="8">
        <f>IF(ISBLANK('Step 1 Raw Data'!A361),"-",'Step 1 Raw Data'!A361)</f>
        <v>42949.708333333336</v>
      </c>
      <c r="B361">
        <f t="shared" si="10"/>
        <v>17</v>
      </c>
      <c r="C361">
        <f t="shared" si="11"/>
        <v>4</v>
      </c>
      <c r="D361" s="3">
        <f>IF(ISBLANK('Step 1 Raw Data'!B361),"-",IF('Step 1 Raw Data'!B361&lt;Pump_Current,'Step 1 Raw Data'!B361/Pump_Current,1))</f>
        <v>1</v>
      </c>
    </row>
    <row r="362" spans="1:4" x14ac:dyDescent="0.35">
      <c r="A362" s="8">
        <f>IF(ISBLANK('Step 1 Raw Data'!A362),"-",'Step 1 Raw Data'!A362)</f>
        <v>42949.75</v>
      </c>
      <c r="B362">
        <f t="shared" si="10"/>
        <v>18</v>
      </c>
      <c r="C362">
        <f t="shared" si="11"/>
        <v>4</v>
      </c>
      <c r="D362" s="3">
        <f>IF(ISBLANK('Step 1 Raw Data'!B362),"-",IF('Step 1 Raw Data'!B362&lt;Pump_Current,'Step 1 Raw Data'!B362/Pump_Current,1))</f>
        <v>1</v>
      </c>
    </row>
    <row r="363" spans="1:4" x14ac:dyDescent="0.35">
      <c r="A363" s="8">
        <f>IF(ISBLANK('Step 1 Raw Data'!A363),"-",'Step 1 Raw Data'!A363)</f>
        <v>42949.791666666664</v>
      </c>
      <c r="B363">
        <f t="shared" si="10"/>
        <v>19</v>
      </c>
      <c r="C363">
        <f t="shared" si="11"/>
        <v>4</v>
      </c>
      <c r="D363" s="3">
        <f>IF(ISBLANK('Step 1 Raw Data'!B363),"-",IF('Step 1 Raw Data'!B363&lt;Pump_Current,'Step 1 Raw Data'!B363/Pump_Current,1))</f>
        <v>0.42</v>
      </c>
    </row>
    <row r="364" spans="1:4" x14ac:dyDescent="0.35">
      <c r="A364" s="8">
        <f>IF(ISBLANK('Step 1 Raw Data'!A364),"-",'Step 1 Raw Data'!A364)</f>
        <v>42949.833333333336</v>
      </c>
      <c r="B364">
        <f t="shared" si="10"/>
        <v>20</v>
      </c>
      <c r="C364">
        <f t="shared" si="11"/>
        <v>4</v>
      </c>
      <c r="D364" s="3">
        <f>IF(ISBLANK('Step 1 Raw Data'!B364),"-",IF('Step 1 Raw Data'!B364&lt;Pump_Current,'Step 1 Raw Data'!B364/Pump_Current,1))</f>
        <v>0</v>
      </c>
    </row>
    <row r="365" spans="1:4" x14ac:dyDescent="0.35">
      <c r="A365" s="8">
        <f>IF(ISBLANK('Step 1 Raw Data'!A365),"-",'Step 1 Raw Data'!A365)</f>
        <v>42949.875</v>
      </c>
      <c r="B365">
        <f t="shared" si="10"/>
        <v>21</v>
      </c>
      <c r="C365">
        <f t="shared" si="11"/>
        <v>4</v>
      </c>
      <c r="D365" s="3">
        <f>IF(ISBLANK('Step 1 Raw Data'!B365),"-",IF('Step 1 Raw Data'!B365&lt;Pump_Current,'Step 1 Raw Data'!B365/Pump_Current,1))</f>
        <v>0</v>
      </c>
    </row>
    <row r="366" spans="1:4" x14ac:dyDescent="0.35">
      <c r="A366" s="8">
        <f>IF(ISBLANK('Step 1 Raw Data'!A366),"-",'Step 1 Raw Data'!A366)</f>
        <v>42949.916666666664</v>
      </c>
      <c r="B366">
        <f t="shared" si="10"/>
        <v>22</v>
      </c>
      <c r="C366">
        <f t="shared" si="11"/>
        <v>4</v>
      </c>
      <c r="D366" s="3">
        <f>IF(ISBLANK('Step 1 Raw Data'!B366),"-",IF('Step 1 Raw Data'!B366&lt;Pump_Current,'Step 1 Raw Data'!B366/Pump_Current,1))</f>
        <v>0</v>
      </c>
    </row>
    <row r="367" spans="1:4" x14ac:dyDescent="0.35">
      <c r="A367" s="8">
        <f>IF(ISBLANK('Step 1 Raw Data'!A367),"-",'Step 1 Raw Data'!A367)</f>
        <v>42949.958333333336</v>
      </c>
      <c r="B367">
        <f t="shared" si="10"/>
        <v>23</v>
      </c>
      <c r="C367">
        <f t="shared" si="11"/>
        <v>4</v>
      </c>
      <c r="D367" s="3">
        <f>IF(ISBLANK('Step 1 Raw Data'!B367),"-",IF('Step 1 Raw Data'!B367&lt;Pump_Current,'Step 1 Raw Data'!B367/Pump_Current,1))</f>
        <v>0</v>
      </c>
    </row>
    <row r="368" spans="1:4" x14ac:dyDescent="0.35">
      <c r="A368" s="8">
        <f>IF(ISBLANK('Step 1 Raw Data'!A368),"-",'Step 1 Raw Data'!A368)</f>
        <v>42950</v>
      </c>
      <c r="B368">
        <f t="shared" si="10"/>
        <v>0</v>
      </c>
      <c r="C368">
        <f t="shared" si="11"/>
        <v>5</v>
      </c>
      <c r="D368" s="3">
        <f>IF(ISBLANK('Step 1 Raw Data'!B368),"-",IF('Step 1 Raw Data'!B368&lt;Pump_Current,'Step 1 Raw Data'!B368/Pump_Current,1))</f>
        <v>0</v>
      </c>
    </row>
    <row r="369" spans="1:4" x14ac:dyDescent="0.35">
      <c r="A369" s="8">
        <f>IF(ISBLANK('Step 1 Raw Data'!A369),"-",'Step 1 Raw Data'!A369)</f>
        <v>42950.041666666664</v>
      </c>
      <c r="B369">
        <f t="shared" si="10"/>
        <v>1</v>
      </c>
      <c r="C369">
        <f t="shared" si="11"/>
        <v>5</v>
      </c>
      <c r="D369" s="3">
        <f>IF(ISBLANK('Step 1 Raw Data'!B369),"-",IF('Step 1 Raw Data'!B369&lt;Pump_Current,'Step 1 Raw Data'!B369/Pump_Current,1))</f>
        <v>0</v>
      </c>
    </row>
    <row r="370" spans="1:4" x14ac:dyDescent="0.35">
      <c r="A370" s="8">
        <f>IF(ISBLANK('Step 1 Raw Data'!A370),"-",'Step 1 Raw Data'!A370)</f>
        <v>42950.083333333336</v>
      </c>
      <c r="B370">
        <f t="shared" si="10"/>
        <v>2</v>
      </c>
      <c r="C370">
        <f t="shared" si="11"/>
        <v>5</v>
      </c>
      <c r="D370" s="3">
        <f>IF(ISBLANK('Step 1 Raw Data'!B370),"-",IF('Step 1 Raw Data'!B370&lt;Pump_Current,'Step 1 Raw Data'!B370/Pump_Current,1))</f>
        <v>0</v>
      </c>
    </row>
    <row r="371" spans="1:4" x14ac:dyDescent="0.35">
      <c r="A371" s="8">
        <f>IF(ISBLANK('Step 1 Raw Data'!A371),"-",'Step 1 Raw Data'!A371)</f>
        <v>42950.125</v>
      </c>
      <c r="B371">
        <f t="shared" si="10"/>
        <v>3</v>
      </c>
      <c r="C371">
        <f t="shared" si="11"/>
        <v>5</v>
      </c>
      <c r="D371" s="3">
        <f>IF(ISBLANK('Step 1 Raw Data'!B371),"-",IF('Step 1 Raw Data'!B371&lt;Pump_Current,'Step 1 Raw Data'!B371/Pump_Current,1))</f>
        <v>0</v>
      </c>
    </row>
    <row r="372" spans="1:4" x14ac:dyDescent="0.35">
      <c r="A372" s="8">
        <f>IF(ISBLANK('Step 1 Raw Data'!A372),"-",'Step 1 Raw Data'!A372)</f>
        <v>42950.166666666664</v>
      </c>
      <c r="B372">
        <f t="shared" si="10"/>
        <v>4</v>
      </c>
      <c r="C372">
        <f t="shared" si="11"/>
        <v>5</v>
      </c>
      <c r="D372" s="3">
        <f>IF(ISBLANK('Step 1 Raw Data'!B372),"-",IF('Step 1 Raw Data'!B372&lt;Pump_Current,'Step 1 Raw Data'!B372/Pump_Current,1))</f>
        <v>0</v>
      </c>
    </row>
    <row r="373" spans="1:4" x14ac:dyDescent="0.35">
      <c r="A373" s="8">
        <f>IF(ISBLANK('Step 1 Raw Data'!A373),"-",'Step 1 Raw Data'!A373)</f>
        <v>42950.208333333336</v>
      </c>
      <c r="B373">
        <f t="shared" si="10"/>
        <v>5</v>
      </c>
      <c r="C373">
        <f t="shared" si="11"/>
        <v>5</v>
      </c>
      <c r="D373" s="3">
        <f>IF(ISBLANK('Step 1 Raw Data'!B373),"-",IF('Step 1 Raw Data'!B373&lt;Pump_Current,'Step 1 Raw Data'!B373/Pump_Current,1))</f>
        <v>0</v>
      </c>
    </row>
    <row r="374" spans="1:4" x14ac:dyDescent="0.35">
      <c r="A374" s="8">
        <f>IF(ISBLANK('Step 1 Raw Data'!A374),"-",'Step 1 Raw Data'!A374)</f>
        <v>42950.25</v>
      </c>
      <c r="B374">
        <f t="shared" si="10"/>
        <v>6</v>
      </c>
      <c r="C374">
        <f t="shared" si="11"/>
        <v>5</v>
      </c>
      <c r="D374" s="3">
        <f>IF(ISBLANK('Step 1 Raw Data'!B374),"-",IF('Step 1 Raw Data'!B374&lt;Pump_Current,'Step 1 Raw Data'!B374/Pump_Current,1))</f>
        <v>0.76</v>
      </c>
    </row>
    <row r="375" spans="1:4" x14ac:dyDescent="0.35">
      <c r="A375" s="8">
        <f>IF(ISBLANK('Step 1 Raw Data'!A375),"-",'Step 1 Raw Data'!A375)</f>
        <v>42950.291666666664</v>
      </c>
      <c r="B375">
        <f t="shared" si="10"/>
        <v>7</v>
      </c>
      <c r="C375">
        <f t="shared" si="11"/>
        <v>5</v>
      </c>
      <c r="D375" s="3">
        <f>IF(ISBLANK('Step 1 Raw Data'!B375),"-",IF('Step 1 Raw Data'!B375&lt;Pump_Current,'Step 1 Raw Data'!B375/Pump_Current,1))</f>
        <v>1</v>
      </c>
    </row>
    <row r="376" spans="1:4" x14ac:dyDescent="0.35">
      <c r="A376" s="8">
        <f>IF(ISBLANK('Step 1 Raw Data'!A376),"-",'Step 1 Raw Data'!A376)</f>
        <v>42950.333333333336</v>
      </c>
      <c r="B376">
        <f t="shared" si="10"/>
        <v>8</v>
      </c>
      <c r="C376">
        <f t="shared" si="11"/>
        <v>5</v>
      </c>
      <c r="D376" s="3">
        <f>IF(ISBLANK('Step 1 Raw Data'!B376),"-",IF('Step 1 Raw Data'!B376&lt;Pump_Current,'Step 1 Raw Data'!B376/Pump_Current,1))</f>
        <v>1</v>
      </c>
    </row>
    <row r="377" spans="1:4" x14ac:dyDescent="0.35">
      <c r="A377" s="8">
        <f>IF(ISBLANK('Step 1 Raw Data'!A377),"-",'Step 1 Raw Data'!A377)</f>
        <v>42950.375</v>
      </c>
      <c r="B377">
        <f t="shared" si="10"/>
        <v>9</v>
      </c>
      <c r="C377">
        <f t="shared" si="11"/>
        <v>5</v>
      </c>
      <c r="D377" s="3">
        <f>IF(ISBLANK('Step 1 Raw Data'!B377),"-",IF('Step 1 Raw Data'!B377&lt;Pump_Current,'Step 1 Raw Data'!B377/Pump_Current,1))</f>
        <v>1</v>
      </c>
    </row>
    <row r="378" spans="1:4" x14ac:dyDescent="0.35">
      <c r="A378" s="8">
        <f>IF(ISBLANK('Step 1 Raw Data'!A378),"-",'Step 1 Raw Data'!A378)</f>
        <v>42950.416666666664</v>
      </c>
      <c r="B378">
        <f t="shared" si="10"/>
        <v>10</v>
      </c>
      <c r="C378">
        <f t="shared" si="11"/>
        <v>5</v>
      </c>
      <c r="D378" s="3">
        <f>IF(ISBLANK('Step 1 Raw Data'!B378),"-",IF('Step 1 Raw Data'!B378&lt;Pump_Current,'Step 1 Raw Data'!B378/Pump_Current,1))</f>
        <v>1</v>
      </c>
    </row>
    <row r="379" spans="1:4" x14ac:dyDescent="0.35">
      <c r="A379" s="8">
        <f>IF(ISBLANK('Step 1 Raw Data'!A379),"-",'Step 1 Raw Data'!A379)</f>
        <v>42950.458333333336</v>
      </c>
      <c r="B379">
        <f t="shared" si="10"/>
        <v>11</v>
      </c>
      <c r="C379">
        <f t="shared" si="11"/>
        <v>5</v>
      </c>
      <c r="D379" s="3">
        <f>IF(ISBLANK('Step 1 Raw Data'!B379),"-",IF('Step 1 Raw Data'!B379&lt;Pump_Current,'Step 1 Raw Data'!B379/Pump_Current,1))</f>
        <v>1</v>
      </c>
    </row>
    <row r="380" spans="1:4" x14ac:dyDescent="0.35">
      <c r="A380" s="8">
        <f>IF(ISBLANK('Step 1 Raw Data'!A380),"-",'Step 1 Raw Data'!A380)</f>
        <v>42950.5</v>
      </c>
      <c r="B380">
        <f t="shared" si="10"/>
        <v>12</v>
      </c>
      <c r="C380">
        <f t="shared" si="11"/>
        <v>5</v>
      </c>
      <c r="D380" s="3">
        <f>IF(ISBLANK('Step 1 Raw Data'!B380),"-",IF('Step 1 Raw Data'!B380&lt;Pump_Current,'Step 1 Raw Data'!B380/Pump_Current,1))</f>
        <v>1</v>
      </c>
    </row>
    <row r="381" spans="1:4" x14ac:dyDescent="0.35">
      <c r="A381" s="8">
        <f>IF(ISBLANK('Step 1 Raw Data'!A381),"-",'Step 1 Raw Data'!A381)</f>
        <v>42950.541666666664</v>
      </c>
      <c r="B381">
        <f t="shared" si="10"/>
        <v>13</v>
      </c>
      <c r="C381">
        <f t="shared" si="11"/>
        <v>5</v>
      </c>
      <c r="D381" s="3">
        <f>IF(ISBLANK('Step 1 Raw Data'!B381),"-",IF('Step 1 Raw Data'!B381&lt;Pump_Current,'Step 1 Raw Data'!B381/Pump_Current,1))</f>
        <v>1</v>
      </c>
    </row>
    <row r="382" spans="1:4" x14ac:dyDescent="0.35">
      <c r="A382" s="8">
        <f>IF(ISBLANK('Step 1 Raw Data'!A382),"-",'Step 1 Raw Data'!A382)</f>
        <v>42950.583333333336</v>
      </c>
      <c r="B382">
        <f t="shared" si="10"/>
        <v>14</v>
      </c>
      <c r="C382">
        <f t="shared" si="11"/>
        <v>5</v>
      </c>
      <c r="D382" s="3">
        <f>IF(ISBLANK('Step 1 Raw Data'!B382),"-",IF('Step 1 Raw Data'!B382&lt;Pump_Current,'Step 1 Raw Data'!B382/Pump_Current,1))</f>
        <v>1</v>
      </c>
    </row>
    <row r="383" spans="1:4" x14ac:dyDescent="0.35">
      <c r="A383" s="8">
        <f>IF(ISBLANK('Step 1 Raw Data'!A383),"-",'Step 1 Raw Data'!A383)</f>
        <v>42950.625</v>
      </c>
      <c r="B383">
        <f t="shared" si="10"/>
        <v>15</v>
      </c>
      <c r="C383">
        <f t="shared" si="11"/>
        <v>5</v>
      </c>
      <c r="D383" s="3">
        <f>IF(ISBLANK('Step 1 Raw Data'!B383),"-",IF('Step 1 Raw Data'!B383&lt;Pump_Current,'Step 1 Raw Data'!B383/Pump_Current,1))</f>
        <v>1</v>
      </c>
    </row>
    <row r="384" spans="1:4" x14ac:dyDescent="0.35">
      <c r="A384" s="8">
        <f>IF(ISBLANK('Step 1 Raw Data'!A384),"-",'Step 1 Raw Data'!A384)</f>
        <v>42950.666666666664</v>
      </c>
      <c r="B384">
        <f t="shared" si="10"/>
        <v>16</v>
      </c>
      <c r="C384">
        <f t="shared" si="11"/>
        <v>5</v>
      </c>
      <c r="D384" s="3">
        <f>IF(ISBLANK('Step 1 Raw Data'!B384),"-",IF('Step 1 Raw Data'!B384&lt;Pump_Current,'Step 1 Raw Data'!B384/Pump_Current,1))</f>
        <v>1</v>
      </c>
    </row>
    <row r="385" spans="1:4" x14ac:dyDescent="0.35">
      <c r="A385" s="8">
        <f>IF(ISBLANK('Step 1 Raw Data'!A385),"-",'Step 1 Raw Data'!A385)</f>
        <v>42950.708333333336</v>
      </c>
      <c r="B385">
        <f t="shared" si="10"/>
        <v>17</v>
      </c>
      <c r="C385">
        <f t="shared" si="11"/>
        <v>5</v>
      </c>
      <c r="D385" s="3">
        <f>IF(ISBLANK('Step 1 Raw Data'!B385),"-",IF('Step 1 Raw Data'!B385&lt;Pump_Current,'Step 1 Raw Data'!B385/Pump_Current,1))</f>
        <v>1</v>
      </c>
    </row>
    <row r="386" spans="1:4" x14ac:dyDescent="0.35">
      <c r="A386" s="8">
        <f>IF(ISBLANK('Step 1 Raw Data'!A386),"-",'Step 1 Raw Data'!A386)</f>
        <v>42950.75</v>
      </c>
      <c r="B386">
        <f t="shared" ref="B386:B449" si="12">HOUR(A386)</f>
        <v>18</v>
      </c>
      <c r="C386">
        <f t="shared" ref="C386:C449" si="13">WEEKDAY(A386)</f>
        <v>5</v>
      </c>
      <c r="D386" s="3">
        <f>IF(ISBLANK('Step 1 Raw Data'!B386),"-",IF('Step 1 Raw Data'!B386&lt;Pump_Current,'Step 1 Raw Data'!B386/Pump_Current,1))</f>
        <v>1</v>
      </c>
    </row>
    <row r="387" spans="1:4" x14ac:dyDescent="0.35">
      <c r="A387" s="8">
        <f>IF(ISBLANK('Step 1 Raw Data'!A387),"-",'Step 1 Raw Data'!A387)</f>
        <v>42950.791666666664</v>
      </c>
      <c r="B387">
        <f t="shared" si="12"/>
        <v>19</v>
      </c>
      <c r="C387">
        <f t="shared" si="13"/>
        <v>5</v>
      </c>
      <c r="D387" s="3">
        <f>IF(ISBLANK('Step 1 Raw Data'!B387),"-",IF('Step 1 Raw Data'!B387&lt;Pump_Current,'Step 1 Raw Data'!B387/Pump_Current,1))</f>
        <v>0.42</v>
      </c>
    </row>
    <row r="388" spans="1:4" x14ac:dyDescent="0.35">
      <c r="A388" s="8">
        <f>IF(ISBLANK('Step 1 Raw Data'!A388),"-",'Step 1 Raw Data'!A388)</f>
        <v>42950.833333333336</v>
      </c>
      <c r="B388">
        <f t="shared" si="12"/>
        <v>20</v>
      </c>
      <c r="C388">
        <f t="shared" si="13"/>
        <v>5</v>
      </c>
      <c r="D388" s="3">
        <f>IF(ISBLANK('Step 1 Raw Data'!B388),"-",IF('Step 1 Raw Data'!B388&lt;Pump_Current,'Step 1 Raw Data'!B388/Pump_Current,1))</f>
        <v>0</v>
      </c>
    </row>
    <row r="389" spans="1:4" x14ac:dyDescent="0.35">
      <c r="A389" s="8">
        <f>IF(ISBLANK('Step 1 Raw Data'!A389),"-",'Step 1 Raw Data'!A389)</f>
        <v>42950.875</v>
      </c>
      <c r="B389">
        <f t="shared" si="12"/>
        <v>21</v>
      </c>
      <c r="C389">
        <f t="shared" si="13"/>
        <v>5</v>
      </c>
      <c r="D389" s="3">
        <f>IF(ISBLANK('Step 1 Raw Data'!B389),"-",IF('Step 1 Raw Data'!B389&lt;Pump_Current,'Step 1 Raw Data'!B389/Pump_Current,1))</f>
        <v>0</v>
      </c>
    </row>
    <row r="390" spans="1:4" x14ac:dyDescent="0.35">
      <c r="A390" s="8">
        <f>IF(ISBLANK('Step 1 Raw Data'!A390),"-",'Step 1 Raw Data'!A390)</f>
        <v>42950.916666666664</v>
      </c>
      <c r="B390">
        <f t="shared" si="12"/>
        <v>22</v>
      </c>
      <c r="C390">
        <f t="shared" si="13"/>
        <v>5</v>
      </c>
      <c r="D390" s="3">
        <f>IF(ISBLANK('Step 1 Raw Data'!B390),"-",IF('Step 1 Raw Data'!B390&lt;Pump_Current,'Step 1 Raw Data'!B390/Pump_Current,1))</f>
        <v>0</v>
      </c>
    </row>
    <row r="391" spans="1:4" x14ac:dyDescent="0.35">
      <c r="A391" s="8">
        <f>IF(ISBLANK('Step 1 Raw Data'!A391),"-",'Step 1 Raw Data'!A391)</f>
        <v>42950.958333333336</v>
      </c>
      <c r="B391">
        <f t="shared" si="12"/>
        <v>23</v>
      </c>
      <c r="C391">
        <f t="shared" si="13"/>
        <v>5</v>
      </c>
      <c r="D391" s="3">
        <f>IF(ISBLANK('Step 1 Raw Data'!B391),"-",IF('Step 1 Raw Data'!B391&lt;Pump_Current,'Step 1 Raw Data'!B391/Pump_Current,1))</f>
        <v>0</v>
      </c>
    </row>
    <row r="392" spans="1:4" x14ac:dyDescent="0.35">
      <c r="A392" s="8">
        <f>IF(ISBLANK('Step 1 Raw Data'!A392),"-",'Step 1 Raw Data'!A392)</f>
        <v>42951</v>
      </c>
      <c r="B392">
        <f t="shared" si="12"/>
        <v>0</v>
      </c>
      <c r="C392">
        <f t="shared" si="13"/>
        <v>6</v>
      </c>
      <c r="D392" s="3">
        <f>IF(ISBLANK('Step 1 Raw Data'!B392),"-",IF('Step 1 Raw Data'!B392&lt;Pump_Current,'Step 1 Raw Data'!B392/Pump_Current,1))</f>
        <v>0</v>
      </c>
    </row>
    <row r="393" spans="1:4" x14ac:dyDescent="0.35">
      <c r="A393" s="8">
        <f>IF(ISBLANK('Step 1 Raw Data'!A393),"-",'Step 1 Raw Data'!A393)</f>
        <v>42951.041666666664</v>
      </c>
      <c r="B393">
        <f t="shared" si="12"/>
        <v>1</v>
      </c>
      <c r="C393">
        <f t="shared" si="13"/>
        <v>6</v>
      </c>
      <c r="D393" s="3">
        <f>IF(ISBLANK('Step 1 Raw Data'!B393),"-",IF('Step 1 Raw Data'!B393&lt;Pump_Current,'Step 1 Raw Data'!B393/Pump_Current,1))</f>
        <v>0</v>
      </c>
    </row>
    <row r="394" spans="1:4" x14ac:dyDescent="0.35">
      <c r="A394" s="8">
        <f>IF(ISBLANK('Step 1 Raw Data'!A394),"-",'Step 1 Raw Data'!A394)</f>
        <v>42951.083333333336</v>
      </c>
      <c r="B394">
        <f t="shared" si="12"/>
        <v>2</v>
      </c>
      <c r="C394">
        <f t="shared" si="13"/>
        <v>6</v>
      </c>
      <c r="D394" s="3">
        <f>IF(ISBLANK('Step 1 Raw Data'!B394),"-",IF('Step 1 Raw Data'!B394&lt;Pump_Current,'Step 1 Raw Data'!B394/Pump_Current,1))</f>
        <v>0</v>
      </c>
    </row>
    <row r="395" spans="1:4" x14ac:dyDescent="0.35">
      <c r="A395" s="8">
        <f>IF(ISBLANK('Step 1 Raw Data'!A395),"-",'Step 1 Raw Data'!A395)</f>
        <v>42951.125</v>
      </c>
      <c r="B395">
        <f t="shared" si="12"/>
        <v>3</v>
      </c>
      <c r="C395">
        <f t="shared" si="13"/>
        <v>6</v>
      </c>
      <c r="D395" s="3">
        <f>IF(ISBLANK('Step 1 Raw Data'!B395),"-",IF('Step 1 Raw Data'!B395&lt;Pump_Current,'Step 1 Raw Data'!B395/Pump_Current,1))</f>
        <v>0</v>
      </c>
    </row>
    <row r="396" spans="1:4" x14ac:dyDescent="0.35">
      <c r="A396" s="8">
        <f>IF(ISBLANK('Step 1 Raw Data'!A396),"-",'Step 1 Raw Data'!A396)</f>
        <v>42951.166666666664</v>
      </c>
      <c r="B396">
        <f t="shared" si="12"/>
        <v>4</v>
      </c>
      <c r="C396">
        <f t="shared" si="13"/>
        <v>6</v>
      </c>
      <c r="D396" s="3">
        <f>IF(ISBLANK('Step 1 Raw Data'!B396),"-",IF('Step 1 Raw Data'!B396&lt;Pump_Current,'Step 1 Raw Data'!B396/Pump_Current,1))</f>
        <v>0</v>
      </c>
    </row>
    <row r="397" spans="1:4" x14ac:dyDescent="0.35">
      <c r="A397" s="8">
        <f>IF(ISBLANK('Step 1 Raw Data'!A397),"-",'Step 1 Raw Data'!A397)</f>
        <v>42951.208333333336</v>
      </c>
      <c r="B397">
        <f t="shared" si="12"/>
        <v>5</v>
      </c>
      <c r="C397">
        <f t="shared" si="13"/>
        <v>6</v>
      </c>
      <c r="D397" s="3">
        <f>IF(ISBLANK('Step 1 Raw Data'!B397),"-",IF('Step 1 Raw Data'!B397&lt;Pump_Current,'Step 1 Raw Data'!B397/Pump_Current,1))</f>
        <v>0</v>
      </c>
    </row>
    <row r="398" spans="1:4" x14ac:dyDescent="0.35">
      <c r="A398" s="8">
        <f>IF(ISBLANK('Step 1 Raw Data'!A398),"-",'Step 1 Raw Data'!A398)</f>
        <v>42951.25</v>
      </c>
      <c r="B398">
        <f t="shared" si="12"/>
        <v>6</v>
      </c>
      <c r="C398">
        <f t="shared" si="13"/>
        <v>6</v>
      </c>
      <c r="D398" s="3">
        <f>IF(ISBLANK('Step 1 Raw Data'!B398),"-",IF('Step 1 Raw Data'!B398&lt;Pump_Current,'Step 1 Raw Data'!B398/Pump_Current,1))</f>
        <v>0.76</v>
      </c>
    </row>
    <row r="399" spans="1:4" x14ac:dyDescent="0.35">
      <c r="A399" s="8">
        <f>IF(ISBLANK('Step 1 Raw Data'!A399),"-",'Step 1 Raw Data'!A399)</f>
        <v>42951.291666666664</v>
      </c>
      <c r="B399">
        <f t="shared" si="12"/>
        <v>7</v>
      </c>
      <c r="C399">
        <f t="shared" si="13"/>
        <v>6</v>
      </c>
      <c r="D399" s="3">
        <f>IF(ISBLANK('Step 1 Raw Data'!B399),"-",IF('Step 1 Raw Data'!B399&lt;Pump_Current,'Step 1 Raw Data'!B399/Pump_Current,1))</f>
        <v>1</v>
      </c>
    </row>
    <row r="400" spans="1:4" x14ac:dyDescent="0.35">
      <c r="A400" s="8">
        <f>IF(ISBLANK('Step 1 Raw Data'!A400),"-",'Step 1 Raw Data'!A400)</f>
        <v>42951.333333333336</v>
      </c>
      <c r="B400">
        <f t="shared" si="12"/>
        <v>8</v>
      </c>
      <c r="C400">
        <f t="shared" si="13"/>
        <v>6</v>
      </c>
      <c r="D400" s="3">
        <f>IF(ISBLANK('Step 1 Raw Data'!B400),"-",IF('Step 1 Raw Data'!B400&lt;Pump_Current,'Step 1 Raw Data'!B400/Pump_Current,1))</f>
        <v>1</v>
      </c>
    </row>
    <row r="401" spans="1:4" x14ac:dyDescent="0.35">
      <c r="A401" s="8">
        <f>IF(ISBLANK('Step 1 Raw Data'!A401),"-",'Step 1 Raw Data'!A401)</f>
        <v>42951.375</v>
      </c>
      <c r="B401">
        <f t="shared" si="12"/>
        <v>9</v>
      </c>
      <c r="C401">
        <f t="shared" si="13"/>
        <v>6</v>
      </c>
      <c r="D401" s="3">
        <f>IF(ISBLANK('Step 1 Raw Data'!B401),"-",IF('Step 1 Raw Data'!B401&lt;Pump_Current,'Step 1 Raw Data'!B401/Pump_Current,1))</f>
        <v>1</v>
      </c>
    </row>
    <row r="402" spans="1:4" x14ac:dyDescent="0.35">
      <c r="A402" s="8">
        <f>IF(ISBLANK('Step 1 Raw Data'!A402),"-",'Step 1 Raw Data'!A402)</f>
        <v>42951.416666666664</v>
      </c>
      <c r="B402">
        <f t="shared" si="12"/>
        <v>10</v>
      </c>
      <c r="C402">
        <f t="shared" si="13"/>
        <v>6</v>
      </c>
      <c r="D402" s="3">
        <f>IF(ISBLANK('Step 1 Raw Data'!B402),"-",IF('Step 1 Raw Data'!B402&lt;Pump_Current,'Step 1 Raw Data'!B402/Pump_Current,1))</f>
        <v>1</v>
      </c>
    </row>
    <row r="403" spans="1:4" x14ac:dyDescent="0.35">
      <c r="A403" s="8">
        <f>IF(ISBLANK('Step 1 Raw Data'!A403),"-",'Step 1 Raw Data'!A403)</f>
        <v>42951.458333333336</v>
      </c>
      <c r="B403">
        <f t="shared" si="12"/>
        <v>11</v>
      </c>
      <c r="C403">
        <f t="shared" si="13"/>
        <v>6</v>
      </c>
      <c r="D403" s="3">
        <f>IF(ISBLANK('Step 1 Raw Data'!B403),"-",IF('Step 1 Raw Data'!B403&lt;Pump_Current,'Step 1 Raw Data'!B403/Pump_Current,1))</f>
        <v>1</v>
      </c>
    </row>
    <row r="404" spans="1:4" x14ac:dyDescent="0.35">
      <c r="A404" s="8">
        <f>IF(ISBLANK('Step 1 Raw Data'!A404),"-",'Step 1 Raw Data'!A404)</f>
        <v>42951.5</v>
      </c>
      <c r="B404">
        <f t="shared" si="12"/>
        <v>12</v>
      </c>
      <c r="C404">
        <f t="shared" si="13"/>
        <v>6</v>
      </c>
      <c r="D404" s="3">
        <f>IF(ISBLANK('Step 1 Raw Data'!B404),"-",IF('Step 1 Raw Data'!B404&lt;Pump_Current,'Step 1 Raw Data'!B404/Pump_Current,1))</f>
        <v>1</v>
      </c>
    </row>
    <row r="405" spans="1:4" x14ac:dyDescent="0.35">
      <c r="A405" s="8">
        <f>IF(ISBLANK('Step 1 Raw Data'!A405),"-",'Step 1 Raw Data'!A405)</f>
        <v>42951.541666666664</v>
      </c>
      <c r="B405">
        <f t="shared" si="12"/>
        <v>13</v>
      </c>
      <c r="C405">
        <f t="shared" si="13"/>
        <v>6</v>
      </c>
      <c r="D405" s="3">
        <f>IF(ISBLANK('Step 1 Raw Data'!B405),"-",IF('Step 1 Raw Data'!B405&lt;Pump_Current,'Step 1 Raw Data'!B405/Pump_Current,1))</f>
        <v>1</v>
      </c>
    </row>
    <row r="406" spans="1:4" x14ac:dyDescent="0.35">
      <c r="A406" s="8">
        <f>IF(ISBLANK('Step 1 Raw Data'!A406),"-",'Step 1 Raw Data'!A406)</f>
        <v>42951.583333333336</v>
      </c>
      <c r="B406">
        <f t="shared" si="12"/>
        <v>14</v>
      </c>
      <c r="C406">
        <f t="shared" si="13"/>
        <v>6</v>
      </c>
      <c r="D406" s="3">
        <f>IF(ISBLANK('Step 1 Raw Data'!B406),"-",IF('Step 1 Raw Data'!B406&lt;Pump_Current,'Step 1 Raw Data'!B406/Pump_Current,1))</f>
        <v>1</v>
      </c>
    </row>
    <row r="407" spans="1:4" x14ac:dyDescent="0.35">
      <c r="A407" s="8">
        <f>IF(ISBLANK('Step 1 Raw Data'!A407),"-",'Step 1 Raw Data'!A407)</f>
        <v>42951.625</v>
      </c>
      <c r="B407">
        <f t="shared" si="12"/>
        <v>15</v>
      </c>
      <c r="C407">
        <f t="shared" si="13"/>
        <v>6</v>
      </c>
      <c r="D407" s="3">
        <f>IF(ISBLANK('Step 1 Raw Data'!B407),"-",IF('Step 1 Raw Data'!B407&lt;Pump_Current,'Step 1 Raw Data'!B407/Pump_Current,1))</f>
        <v>1</v>
      </c>
    </row>
    <row r="408" spans="1:4" x14ac:dyDescent="0.35">
      <c r="A408" s="8">
        <f>IF(ISBLANK('Step 1 Raw Data'!A408),"-",'Step 1 Raw Data'!A408)</f>
        <v>42951.666666666664</v>
      </c>
      <c r="B408">
        <f t="shared" si="12"/>
        <v>16</v>
      </c>
      <c r="C408">
        <f t="shared" si="13"/>
        <v>6</v>
      </c>
      <c r="D408" s="3">
        <f>IF(ISBLANK('Step 1 Raw Data'!B408),"-",IF('Step 1 Raw Data'!B408&lt;Pump_Current,'Step 1 Raw Data'!B408/Pump_Current,1))</f>
        <v>1</v>
      </c>
    </row>
    <row r="409" spans="1:4" x14ac:dyDescent="0.35">
      <c r="A409" s="8">
        <f>IF(ISBLANK('Step 1 Raw Data'!A409),"-",'Step 1 Raw Data'!A409)</f>
        <v>42951.708333333336</v>
      </c>
      <c r="B409">
        <f t="shared" si="12"/>
        <v>17</v>
      </c>
      <c r="C409">
        <f t="shared" si="13"/>
        <v>6</v>
      </c>
      <c r="D409" s="3">
        <f>IF(ISBLANK('Step 1 Raw Data'!B409),"-",IF('Step 1 Raw Data'!B409&lt;Pump_Current,'Step 1 Raw Data'!B409/Pump_Current,1))</f>
        <v>1</v>
      </c>
    </row>
    <row r="410" spans="1:4" x14ac:dyDescent="0.35">
      <c r="A410" s="8">
        <f>IF(ISBLANK('Step 1 Raw Data'!A410),"-",'Step 1 Raw Data'!A410)</f>
        <v>42951.75</v>
      </c>
      <c r="B410">
        <f t="shared" si="12"/>
        <v>18</v>
      </c>
      <c r="C410">
        <f t="shared" si="13"/>
        <v>6</v>
      </c>
      <c r="D410" s="3">
        <f>IF(ISBLANK('Step 1 Raw Data'!B410),"-",IF('Step 1 Raw Data'!B410&lt;Pump_Current,'Step 1 Raw Data'!B410/Pump_Current,1))</f>
        <v>1</v>
      </c>
    </row>
    <row r="411" spans="1:4" x14ac:dyDescent="0.35">
      <c r="A411" s="8">
        <f>IF(ISBLANK('Step 1 Raw Data'!A411),"-",'Step 1 Raw Data'!A411)</f>
        <v>42951.791666666664</v>
      </c>
      <c r="B411">
        <f t="shared" si="12"/>
        <v>19</v>
      </c>
      <c r="C411">
        <f t="shared" si="13"/>
        <v>6</v>
      </c>
      <c r="D411" s="3">
        <f>IF(ISBLANK('Step 1 Raw Data'!B411),"-",IF('Step 1 Raw Data'!B411&lt;Pump_Current,'Step 1 Raw Data'!B411/Pump_Current,1))</f>
        <v>0.42</v>
      </c>
    </row>
    <row r="412" spans="1:4" x14ac:dyDescent="0.35">
      <c r="A412" s="8">
        <f>IF(ISBLANK('Step 1 Raw Data'!A412),"-",'Step 1 Raw Data'!A412)</f>
        <v>42951.833333333336</v>
      </c>
      <c r="B412">
        <f t="shared" si="12"/>
        <v>20</v>
      </c>
      <c r="C412">
        <f t="shared" si="13"/>
        <v>6</v>
      </c>
      <c r="D412" s="3">
        <f>IF(ISBLANK('Step 1 Raw Data'!B412),"-",IF('Step 1 Raw Data'!B412&lt;Pump_Current,'Step 1 Raw Data'!B412/Pump_Current,1))</f>
        <v>0</v>
      </c>
    </row>
    <row r="413" spans="1:4" x14ac:dyDescent="0.35">
      <c r="A413" s="8">
        <f>IF(ISBLANK('Step 1 Raw Data'!A413),"-",'Step 1 Raw Data'!A413)</f>
        <v>42951.875</v>
      </c>
      <c r="B413">
        <f t="shared" si="12"/>
        <v>21</v>
      </c>
      <c r="C413">
        <f t="shared" si="13"/>
        <v>6</v>
      </c>
      <c r="D413" s="3">
        <f>IF(ISBLANK('Step 1 Raw Data'!B413),"-",IF('Step 1 Raw Data'!B413&lt;Pump_Current,'Step 1 Raw Data'!B413/Pump_Current,1))</f>
        <v>0</v>
      </c>
    </row>
    <row r="414" spans="1:4" x14ac:dyDescent="0.35">
      <c r="A414" s="8">
        <f>IF(ISBLANK('Step 1 Raw Data'!A414),"-",'Step 1 Raw Data'!A414)</f>
        <v>42951.916666666664</v>
      </c>
      <c r="B414">
        <f t="shared" si="12"/>
        <v>22</v>
      </c>
      <c r="C414">
        <f t="shared" si="13"/>
        <v>6</v>
      </c>
      <c r="D414" s="3">
        <f>IF(ISBLANK('Step 1 Raw Data'!B414),"-",IF('Step 1 Raw Data'!B414&lt;Pump_Current,'Step 1 Raw Data'!B414/Pump_Current,1))</f>
        <v>0</v>
      </c>
    </row>
    <row r="415" spans="1:4" x14ac:dyDescent="0.35">
      <c r="A415" s="8">
        <f>IF(ISBLANK('Step 1 Raw Data'!A415),"-",'Step 1 Raw Data'!A415)</f>
        <v>42951.958333333336</v>
      </c>
      <c r="B415">
        <f t="shared" si="12"/>
        <v>23</v>
      </c>
      <c r="C415">
        <f t="shared" si="13"/>
        <v>6</v>
      </c>
      <c r="D415" s="3">
        <f>IF(ISBLANK('Step 1 Raw Data'!B415),"-",IF('Step 1 Raw Data'!B415&lt;Pump_Current,'Step 1 Raw Data'!B415/Pump_Current,1))</f>
        <v>0</v>
      </c>
    </row>
    <row r="416" spans="1:4" x14ac:dyDescent="0.35">
      <c r="A416" s="8">
        <f>IF(ISBLANK('Step 1 Raw Data'!A416),"-",'Step 1 Raw Data'!A416)</f>
        <v>42952</v>
      </c>
      <c r="B416">
        <f t="shared" si="12"/>
        <v>0</v>
      </c>
      <c r="C416">
        <f t="shared" si="13"/>
        <v>7</v>
      </c>
      <c r="D416" s="3">
        <f>IF(ISBLANK('Step 1 Raw Data'!B416),"-",IF('Step 1 Raw Data'!B416&lt;Pump_Current,'Step 1 Raw Data'!B416/Pump_Current,1))</f>
        <v>0</v>
      </c>
    </row>
    <row r="417" spans="1:4" x14ac:dyDescent="0.35">
      <c r="A417" s="8">
        <f>IF(ISBLANK('Step 1 Raw Data'!A417),"-",'Step 1 Raw Data'!A417)</f>
        <v>42952.041666666664</v>
      </c>
      <c r="B417">
        <f t="shared" si="12"/>
        <v>1</v>
      </c>
      <c r="C417">
        <f t="shared" si="13"/>
        <v>7</v>
      </c>
      <c r="D417" s="3">
        <f>IF(ISBLANK('Step 1 Raw Data'!B417),"-",IF('Step 1 Raw Data'!B417&lt;Pump_Current,'Step 1 Raw Data'!B417/Pump_Current,1))</f>
        <v>0</v>
      </c>
    </row>
    <row r="418" spans="1:4" x14ac:dyDescent="0.35">
      <c r="A418" s="8">
        <f>IF(ISBLANK('Step 1 Raw Data'!A418),"-",'Step 1 Raw Data'!A418)</f>
        <v>42952.083333333336</v>
      </c>
      <c r="B418">
        <f t="shared" si="12"/>
        <v>2</v>
      </c>
      <c r="C418">
        <f t="shared" si="13"/>
        <v>7</v>
      </c>
      <c r="D418" s="3">
        <f>IF(ISBLANK('Step 1 Raw Data'!B418),"-",IF('Step 1 Raw Data'!B418&lt;Pump_Current,'Step 1 Raw Data'!B418/Pump_Current,1))</f>
        <v>0</v>
      </c>
    </row>
    <row r="419" spans="1:4" x14ac:dyDescent="0.35">
      <c r="A419" s="8">
        <f>IF(ISBLANK('Step 1 Raw Data'!A419),"-",'Step 1 Raw Data'!A419)</f>
        <v>42952.125</v>
      </c>
      <c r="B419">
        <f t="shared" si="12"/>
        <v>3</v>
      </c>
      <c r="C419">
        <f t="shared" si="13"/>
        <v>7</v>
      </c>
      <c r="D419" s="3">
        <f>IF(ISBLANK('Step 1 Raw Data'!B419),"-",IF('Step 1 Raw Data'!B419&lt;Pump_Current,'Step 1 Raw Data'!B419/Pump_Current,1))</f>
        <v>0</v>
      </c>
    </row>
    <row r="420" spans="1:4" x14ac:dyDescent="0.35">
      <c r="A420" s="8">
        <f>IF(ISBLANK('Step 1 Raw Data'!A420),"-",'Step 1 Raw Data'!A420)</f>
        <v>42952.166666666664</v>
      </c>
      <c r="B420">
        <f t="shared" si="12"/>
        <v>4</v>
      </c>
      <c r="C420">
        <f t="shared" si="13"/>
        <v>7</v>
      </c>
      <c r="D420" s="3">
        <f>IF(ISBLANK('Step 1 Raw Data'!B420),"-",IF('Step 1 Raw Data'!B420&lt;Pump_Current,'Step 1 Raw Data'!B420/Pump_Current,1))</f>
        <v>0</v>
      </c>
    </row>
    <row r="421" spans="1:4" x14ac:dyDescent="0.35">
      <c r="A421" s="8">
        <f>IF(ISBLANK('Step 1 Raw Data'!A421),"-",'Step 1 Raw Data'!A421)</f>
        <v>42952.208333333336</v>
      </c>
      <c r="B421">
        <f t="shared" si="12"/>
        <v>5</v>
      </c>
      <c r="C421">
        <f t="shared" si="13"/>
        <v>7</v>
      </c>
      <c r="D421" s="3">
        <f>IF(ISBLANK('Step 1 Raw Data'!B421),"-",IF('Step 1 Raw Data'!B421&lt;Pump_Current,'Step 1 Raw Data'!B421/Pump_Current,1))</f>
        <v>0</v>
      </c>
    </row>
    <row r="422" spans="1:4" x14ac:dyDescent="0.35">
      <c r="A422" s="8">
        <f>IF(ISBLANK('Step 1 Raw Data'!A422),"-",'Step 1 Raw Data'!A422)</f>
        <v>42952.25</v>
      </c>
      <c r="B422">
        <f t="shared" si="12"/>
        <v>6</v>
      </c>
      <c r="C422">
        <f t="shared" si="13"/>
        <v>7</v>
      </c>
      <c r="D422" s="3">
        <f>IF(ISBLANK('Step 1 Raw Data'!B422),"-",IF('Step 1 Raw Data'!B422&lt;Pump_Current,'Step 1 Raw Data'!B422/Pump_Current,1))</f>
        <v>0</v>
      </c>
    </row>
    <row r="423" spans="1:4" x14ac:dyDescent="0.35">
      <c r="A423" s="8">
        <f>IF(ISBLANK('Step 1 Raw Data'!A423),"-",'Step 1 Raw Data'!A423)</f>
        <v>42952.291666666664</v>
      </c>
      <c r="B423">
        <f t="shared" si="12"/>
        <v>7</v>
      </c>
      <c r="C423">
        <f t="shared" si="13"/>
        <v>7</v>
      </c>
      <c r="D423" s="3">
        <f>IF(ISBLANK('Step 1 Raw Data'!B423),"-",IF('Step 1 Raw Data'!B423&lt;Pump_Current,'Step 1 Raw Data'!B423/Pump_Current,1))</f>
        <v>0</v>
      </c>
    </row>
    <row r="424" spans="1:4" x14ac:dyDescent="0.35">
      <c r="A424" s="8">
        <f>IF(ISBLANK('Step 1 Raw Data'!A424),"-",'Step 1 Raw Data'!A424)</f>
        <v>42952.333333333336</v>
      </c>
      <c r="B424">
        <f t="shared" si="12"/>
        <v>8</v>
      </c>
      <c r="C424">
        <f t="shared" si="13"/>
        <v>7</v>
      </c>
      <c r="D424" s="3">
        <f>IF(ISBLANK('Step 1 Raw Data'!B424),"-",IF('Step 1 Raw Data'!B424&lt;Pump_Current,'Step 1 Raw Data'!B424/Pump_Current,1))</f>
        <v>0</v>
      </c>
    </row>
    <row r="425" spans="1:4" x14ac:dyDescent="0.35">
      <c r="A425" s="8">
        <f>IF(ISBLANK('Step 1 Raw Data'!A425),"-",'Step 1 Raw Data'!A425)</f>
        <v>42952.375</v>
      </c>
      <c r="B425">
        <f t="shared" si="12"/>
        <v>9</v>
      </c>
      <c r="C425">
        <f t="shared" si="13"/>
        <v>7</v>
      </c>
      <c r="D425" s="3">
        <f>IF(ISBLANK('Step 1 Raw Data'!B425),"-",IF('Step 1 Raw Data'!B425&lt;Pump_Current,'Step 1 Raw Data'!B425/Pump_Current,1))</f>
        <v>0</v>
      </c>
    </row>
    <row r="426" spans="1:4" x14ac:dyDescent="0.35">
      <c r="A426" s="8">
        <f>IF(ISBLANK('Step 1 Raw Data'!A426),"-",'Step 1 Raw Data'!A426)</f>
        <v>42952.416666666664</v>
      </c>
      <c r="B426">
        <f t="shared" si="12"/>
        <v>10</v>
      </c>
      <c r="C426">
        <f t="shared" si="13"/>
        <v>7</v>
      </c>
      <c r="D426" s="3">
        <f>IF(ISBLANK('Step 1 Raw Data'!B426),"-",IF('Step 1 Raw Data'!B426&lt;Pump_Current,'Step 1 Raw Data'!B426/Pump_Current,1))</f>
        <v>0</v>
      </c>
    </row>
    <row r="427" spans="1:4" x14ac:dyDescent="0.35">
      <c r="A427" s="8">
        <f>IF(ISBLANK('Step 1 Raw Data'!A427),"-",'Step 1 Raw Data'!A427)</f>
        <v>42952.458333333336</v>
      </c>
      <c r="B427">
        <f t="shared" si="12"/>
        <v>11</v>
      </c>
      <c r="C427">
        <f t="shared" si="13"/>
        <v>7</v>
      </c>
      <c r="D427" s="3">
        <f>IF(ISBLANK('Step 1 Raw Data'!B427),"-",IF('Step 1 Raw Data'!B427&lt;Pump_Current,'Step 1 Raw Data'!B427/Pump_Current,1))</f>
        <v>0</v>
      </c>
    </row>
    <row r="428" spans="1:4" x14ac:dyDescent="0.35">
      <c r="A428" s="8">
        <f>IF(ISBLANK('Step 1 Raw Data'!A428),"-",'Step 1 Raw Data'!A428)</f>
        <v>42952.5</v>
      </c>
      <c r="B428">
        <f t="shared" si="12"/>
        <v>12</v>
      </c>
      <c r="C428">
        <f t="shared" si="13"/>
        <v>7</v>
      </c>
      <c r="D428" s="3">
        <f>IF(ISBLANK('Step 1 Raw Data'!B428),"-",IF('Step 1 Raw Data'!B428&lt;Pump_Current,'Step 1 Raw Data'!B428/Pump_Current,1))</f>
        <v>0</v>
      </c>
    </row>
    <row r="429" spans="1:4" x14ac:dyDescent="0.35">
      <c r="A429" s="8">
        <f>IF(ISBLANK('Step 1 Raw Data'!A429),"-",'Step 1 Raw Data'!A429)</f>
        <v>42952.541666666664</v>
      </c>
      <c r="B429">
        <f t="shared" si="12"/>
        <v>13</v>
      </c>
      <c r="C429">
        <f t="shared" si="13"/>
        <v>7</v>
      </c>
      <c r="D429" s="3">
        <f>IF(ISBLANK('Step 1 Raw Data'!B429),"-",IF('Step 1 Raw Data'!B429&lt;Pump_Current,'Step 1 Raw Data'!B429/Pump_Current,1))</f>
        <v>0</v>
      </c>
    </row>
    <row r="430" spans="1:4" x14ac:dyDescent="0.35">
      <c r="A430" s="8">
        <f>IF(ISBLANK('Step 1 Raw Data'!A430),"-",'Step 1 Raw Data'!A430)</f>
        <v>42952.583333333336</v>
      </c>
      <c r="B430">
        <f t="shared" si="12"/>
        <v>14</v>
      </c>
      <c r="C430">
        <f t="shared" si="13"/>
        <v>7</v>
      </c>
      <c r="D430" s="3">
        <f>IF(ISBLANK('Step 1 Raw Data'!B430),"-",IF('Step 1 Raw Data'!B430&lt;Pump_Current,'Step 1 Raw Data'!B430/Pump_Current,1))</f>
        <v>0</v>
      </c>
    </row>
    <row r="431" spans="1:4" x14ac:dyDescent="0.35">
      <c r="A431" s="8">
        <f>IF(ISBLANK('Step 1 Raw Data'!A431),"-",'Step 1 Raw Data'!A431)</f>
        <v>42952.625</v>
      </c>
      <c r="B431">
        <f t="shared" si="12"/>
        <v>15</v>
      </c>
      <c r="C431">
        <f t="shared" si="13"/>
        <v>7</v>
      </c>
      <c r="D431" s="3">
        <f>IF(ISBLANK('Step 1 Raw Data'!B431),"-",IF('Step 1 Raw Data'!B431&lt;Pump_Current,'Step 1 Raw Data'!B431/Pump_Current,1))</f>
        <v>0</v>
      </c>
    </row>
    <row r="432" spans="1:4" x14ac:dyDescent="0.35">
      <c r="A432" s="8">
        <f>IF(ISBLANK('Step 1 Raw Data'!A432),"-",'Step 1 Raw Data'!A432)</f>
        <v>42952.666666666664</v>
      </c>
      <c r="B432">
        <f t="shared" si="12"/>
        <v>16</v>
      </c>
      <c r="C432">
        <f t="shared" si="13"/>
        <v>7</v>
      </c>
      <c r="D432" s="3">
        <f>IF(ISBLANK('Step 1 Raw Data'!B432),"-",IF('Step 1 Raw Data'!B432&lt;Pump_Current,'Step 1 Raw Data'!B432/Pump_Current,1))</f>
        <v>0</v>
      </c>
    </row>
    <row r="433" spans="1:4" x14ac:dyDescent="0.35">
      <c r="A433" s="8">
        <f>IF(ISBLANK('Step 1 Raw Data'!A433),"-",'Step 1 Raw Data'!A433)</f>
        <v>42952.708333333336</v>
      </c>
      <c r="B433">
        <f t="shared" si="12"/>
        <v>17</v>
      </c>
      <c r="C433">
        <f t="shared" si="13"/>
        <v>7</v>
      </c>
      <c r="D433" s="3">
        <f>IF(ISBLANK('Step 1 Raw Data'!B433),"-",IF('Step 1 Raw Data'!B433&lt;Pump_Current,'Step 1 Raw Data'!B433/Pump_Current,1))</f>
        <v>0</v>
      </c>
    </row>
    <row r="434" spans="1:4" x14ac:dyDescent="0.35">
      <c r="A434" s="8">
        <f>IF(ISBLANK('Step 1 Raw Data'!A434),"-",'Step 1 Raw Data'!A434)</f>
        <v>42952.75</v>
      </c>
      <c r="B434">
        <f t="shared" si="12"/>
        <v>18</v>
      </c>
      <c r="C434">
        <f t="shared" si="13"/>
        <v>7</v>
      </c>
      <c r="D434" s="3">
        <f>IF(ISBLANK('Step 1 Raw Data'!B434),"-",IF('Step 1 Raw Data'!B434&lt;Pump_Current,'Step 1 Raw Data'!B434/Pump_Current,1))</f>
        <v>0</v>
      </c>
    </row>
    <row r="435" spans="1:4" x14ac:dyDescent="0.35">
      <c r="A435" s="8">
        <f>IF(ISBLANK('Step 1 Raw Data'!A435),"-",'Step 1 Raw Data'!A435)</f>
        <v>42952.791666666664</v>
      </c>
      <c r="B435">
        <f t="shared" si="12"/>
        <v>19</v>
      </c>
      <c r="C435">
        <f t="shared" si="13"/>
        <v>7</v>
      </c>
      <c r="D435" s="3">
        <f>IF(ISBLANK('Step 1 Raw Data'!B435),"-",IF('Step 1 Raw Data'!B435&lt;Pump_Current,'Step 1 Raw Data'!B435/Pump_Current,1))</f>
        <v>0</v>
      </c>
    </row>
    <row r="436" spans="1:4" x14ac:dyDescent="0.35">
      <c r="A436" s="8">
        <f>IF(ISBLANK('Step 1 Raw Data'!A436),"-",'Step 1 Raw Data'!A436)</f>
        <v>42952.833333333336</v>
      </c>
      <c r="B436">
        <f t="shared" si="12"/>
        <v>20</v>
      </c>
      <c r="C436">
        <f t="shared" si="13"/>
        <v>7</v>
      </c>
      <c r="D436" s="3">
        <f>IF(ISBLANK('Step 1 Raw Data'!B436),"-",IF('Step 1 Raw Data'!B436&lt;Pump_Current,'Step 1 Raw Data'!B436/Pump_Current,1))</f>
        <v>0</v>
      </c>
    </row>
    <row r="437" spans="1:4" x14ac:dyDescent="0.35">
      <c r="A437" s="8">
        <f>IF(ISBLANK('Step 1 Raw Data'!A437),"-",'Step 1 Raw Data'!A437)</f>
        <v>42952.875</v>
      </c>
      <c r="B437">
        <f t="shared" si="12"/>
        <v>21</v>
      </c>
      <c r="C437">
        <f t="shared" si="13"/>
        <v>7</v>
      </c>
      <c r="D437" s="3">
        <f>IF(ISBLANK('Step 1 Raw Data'!B437),"-",IF('Step 1 Raw Data'!B437&lt;Pump_Current,'Step 1 Raw Data'!B437/Pump_Current,1))</f>
        <v>0</v>
      </c>
    </row>
    <row r="438" spans="1:4" x14ac:dyDescent="0.35">
      <c r="A438" s="8">
        <f>IF(ISBLANK('Step 1 Raw Data'!A438),"-",'Step 1 Raw Data'!A438)</f>
        <v>42952.916666666664</v>
      </c>
      <c r="B438">
        <f t="shared" si="12"/>
        <v>22</v>
      </c>
      <c r="C438">
        <f t="shared" si="13"/>
        <v>7</v>
      </c>
      <c r="D438" s="3">
        <f>IF(ISBLANK('Step 1 Raw Data'!B438),"-",IF('Step 1 Raw Data'!B438&lt;Pump_Current,'Step 1 Raw Data'!B438/Pump_Current,1))</f>
        <v>0</v>
      </c>
    </row>
    <row r="439" spans="1:4" x14ac:dyDescent="0.35">
      <c r="A439" s="8">
        <f>IF(ISBLANK('Step 1 Raw Data'!A439),"-",'Step 1 Raw Data'!A439)</f>
        <v>42952.958333333336</v>
      </c>
      <c r="B439">
        <f t="shared" si="12"/>
        <v>23</v>
      </c>
      <c r="C439">
        <f t="shared" si="13"/>
        <v>7</v>
      </c>
      <c r="D439" s="3">
        <f>IF(ISBLANK('Step 1 Raw Data'!B439),"-",IF('Step 1 Raw Data'!B439&lt;Pump_Current,'Step 1 Raw Data'!B439/Pump_Current,1))</f>
        <v>0</v>
      </c>
    </row>
    <row r="440" spans="1:4" x14ac:dyDescent="0.35">
      <c r="A440" s="8">
        <f>IF(ISBLANK('Step 1 Raw Data'!A440),"-",'Step 1 Raw Data'!A440)</f>
        <v>42953</v>
      </c>
      <c r="B440">
        <f t="shared" si="12"/>
        <v>0</v>
      </c>
      <c r="C440">
        <f t="shared" si="13"/>
        <v>1</v>
      </c>
      <c r="D440" s="3">
        <f>IF(ISBLANK('Step 1 Raw Data'!B440),"-",IF('Step 1 Raw Data'!B440&lt;Pump_Current,'Step 1 Raw Data'!B440/Pump_Current,1))</f>
        <v>0</v>
      </c>
    </row>
    <row r="441" spans="1:4" x14ac:dyDescent="0.35">
      <c r="A441" s="8">
        <f>IF(ISBLANK('Step 1 Raw Data'!A441),"-",'Step 1 Raw Data'!A441)</f>
        <v>42953.041666666664</v>
      </c>
      <c r="B441">
        <f t="shared" si="12"/>
        <v>1</v>
      </c>
      <c r="C441">
        <f t="shared" si="13"/>
        <v>1</v>
      </c>
      <c r="D441" s="3">
        <f>IF(ISBLANK('Step 1 Raw Data'!B441),"-",IF('Step 1 Raw Data'!B441&lt;Pump_Current,'Step 1 Raw Data'!B441/Pump_Current,1))</f>
        <v>0</v>
      </c>
    </row>
    <row r="442" spans="1:4" x14ac:dyDescent="0.35">
      <c r="A442" s="8">
        <f>IF(ISBLANK('Step 1 Raw Data'!A442),"-",'Step 1 Raw Data'!A442)</f>
        <v>42953.083333333336</v>
      </c>
      <c r="B442">
        <f t="shared" si="12"/>
        <v>2</v>
      </c>
      <c r="C442">
        <f t="shared" si="13"/>
        <v>1</v>
      </c>
      <c r="D442" s="3">
        <f>IF(ISBLANK('Step 1 Raw Data'!B442),"-",IF('Step 1 Raw Data'!B442&lt;Pump_Current,'Step 1 Raw Data'!B442/Pump_Current,1))</f>
        <v>0</v>
      </c>
    </row>
    <row r="443" spans="1:4" x14ac:dyDescent="0.35">
      <c r="A443" s="8">
        <f>IF(ISBLANK('Step 1 Raw Data'!A443),"-",'Step 1 Raw Data'!A443)</f>
        <v>42953.125</v>
      </c>
      <c r="B443">
        <f t="shared" si="12"/>
        <v>3</v>
      </c>
      <c r="C443">
        <f t="shared" si="13"/>
        <v>1</v>
      </c>
      <c r="D443" s="3">
        <f>IF(ISBLANK('Step 1 Raw Data'!B443),"-",IF('Step 1 Raw Data'!B443&lt;Pump_Current,'Step 1 Raw Data'!B443/Pump_Current,1))</f>
        <v>0</v>
      </c>
    </row>
    <row r="444" spans="1:4" x14ac:dyDescent="0.35">
      <c r="A444" s="8">
        <f>IF(ISBLANK('Step 1 Raw Data'!A444),"-",'Step 1 Raw Data'!A444)</f>
        <v>42953.166666666664</v>
      </c>
      <c r="B444">
        <f t="shared" si="12"/>
        <v>4</v>
      </c>
      <c r="C444">
        <f t="shared" si="13"/>
        <v>1</v>
      </c>
      <c r="D444" s="3">
        <f>IF(ISBLANK('Step 1 Raw Data'!B444),"-",IF('Step 1 Raw Data'!B444&lt;Pump_Current,'Step 1 Raw Data'!B444/Pump_Current,1))</f>
        <v>0</v>
      </c>
    </row>
    <row r="445" spans="1:4" x14ac:dyDescent="0.35">
      <c r="A445" s="8">
        <f>IF(ISBLANK('Step 1 Raw Data'!A445),"-",'Step 1 Raw Data'!A445)</f>
        <v>42953.208333333336</v>
      </c>
      <c r="B445">
        <f t="shared" si="12"/>
        <v>5</v>
      </c>
      <c r="C445">
        <f t="shared" si="13"/>
        <v>1</v>
      </c>
      <c r="D445" s="3">
        <f>IF(ISBLANK('Step 1 Raw Data'!B445),"-",IF('Step 1 Raw Data'!B445&lt;Pump_Current,'Step 1 Raw Data'!B445/Pump_Current,1))</f>
        <v>0</v>
      </c>
    </row>
    <row r="446" spans="1:4" x14ac:dyDescent="0.35">
      <c r="A446" s="8">
        <f>IF(ISBLANK('Step 1 Raw Data'!A446),"-",'Step 1 Raw Data'!A446)</f>
        <v>42953.25</v>
      </c>
      <c r="B446">
        <f t="shared" si="12"/>
        <v>6</v>
      </c>
      <c r="C446">
        <f t="shared" si="13"/>
        <v>1</v>
      </c>
      <c r="D446" s="3">
        <f>IF(ISBLANK('Step 1 Raw Data'!B446),"-",IF('Step 1 Raw Data'!B446&lt;Pump_Current,'Step 1 Raw Data'!B446/Pump_Current,1))</f>
        <v>0</v>
      </c>
    </row>
    <row r="447" spans="1:4" x14ac:dyDescent="0.35">
      <c r="A447" s="8">
        <f>IF(ISBLANK('Step 1 Raw Data'!A447),"-",'Step 1 Raw Data'!A447)</f>
        <v>42953.291666666664</v>
      </c>
      <c r="B447">
        <f t="shared" si="12"/>
        <v>7</v>
      </c>
      <c r="C447">
        <f t="shared" si="13"/>
        <v>1</v>
      </c>
      <c r="D447" s="3">
        <f>IF(ISBLANK('Step 1 Raw Data'!B447),"-",IF('Step 1 Raw Data'!B447&lt;Pump_Current,'Step 1 Raw Data'!B447/Pump_Current,1))</f>
        <v>0</v>
      </c>
    </row>
    <row r="448" spans="1:4" x14ac:dyDescent="0.35">
      <c r="A448" s="8">
        <f>IF(ISBLANK('Step 1 Raw Data'!A448),"-",'Step 1 Raw Data'!A448)</f>
        <v>42953.333333333336</v>
      </c>
      <c r="B448">
        <f t="shared" si="12"/>
        <v>8</v>
      </c>
      <c r="C448">
        <f t="shared" si="13"/>
        <v>1</v>
      </c>
      <c r="D448" s="3">
        <f>IF(ISBLANK('Step 1 Raw Data'!B448),"-",IF('Step 1 Raw Data'!B448&lt;Pump_Current,'Step 1 Raw Data'!B448/Pump_Current,1))</f>
        <v>0</v>
      </c>
    </row>
    <row r="449" spans="1:4" x14ac:dyDescent="0.35">
      <c r="A449" s="8">
        <f>IF(ISBLANK('Step 1 Raw Data'!A449),"-",'Step 1 Raw Data'!A449)</f>
        <v>42953.375</v>
      </c>
      <c r="B449">
        <f t="shared" si="12"/>
        <v>9</v>
      </c>
      <c r="C449">
        <f t="shared" si="13"/>
        <v>1</v>
      </c>
      <c r="D449" s="3">
        <f>IF(ISBLANK('Step 1 Raw Data'!B449),"-",IF('Step 1 Raw Data'!B449&lt;Pump_Current,'Step 1 Raw Data'!B449/Pump_Current,1))</f>
        <v>0</v>
      </c>
    </row>
    <row r="450" spans="1:4" x14ac:dyDescent="0.35">
      <c r="A450" s="8">
        <f>IF(ISBLANK('Step 1 Raw Data'!A450),"-",'Step 1 Raw Data'!A450)</f>
        <v>42953.416666666664</v>
      </c>
      <c r="B450">
        <f t="shared" ref="B450:B513" si="14">HOUR(A450)</f>
        <v>10</v>
      </c>
      <c r="C450">
        <f t="shared" ref="C450:C513" si="15">WEEKDAY(A450)</f>
        <v>1</v>
      </c>
      <c r="D450" s="3">
        <f>IF(ISBLANK('Step 1 Raw Data'!B450),"-",IF('Step 1 Raw Data'!B450&lt;Pump_Current,'Step 1 Raw Data'!B450/Pump_Current,1))</f>
        <v>0</v>
      </c>
    </row>
    <row r="451" spans="1:4" x14ac:dyDescent="0.35">
      <c r="A451" s="8">
        <f>IF(ISBLANK('Step 1 Raw Data'!A451),"-",'Step 1 Raw Data'!A451)</f>
        <v>42953.458333333336</v>
      </c>
      <c r="B451">
        <f t="shared" si="14"/>
        <v>11</v>
      </c>
      <c r="C451">
        <f t="shared" si="15"/>
        <v>1</v>
      </c>
      <c r="D451" s="3">
        <f>IF(ISBLANK('Step 1 Raw Data'!B451),"-",IF('Step 1 Raw Data'!B451&lt;Pump_Current,'Step 1 Raw Data'!B451/Pump_Current,1))</f>
        <v>0</v>
      </c>
    </row>
    <row r="452" spans="1:4" x14ac:dyDescent="0.35">
      <c r="A452" s="8">
        <f>IF(ISBLANK('Step 1 Raw Data'!A452),"-",'Step 1 Raw Data'!A452)</f>
        <v>42953.5</v>
      </c>
      <c r="B452">
        <f t="shared" si="14"/>
        <v>12</v>
      </c>
      <c r="C452">
        <f t="shared" si="15"/>
        <v>1</v>
      </c>
      <c r="D452" s="3">
        <f>IF(ISBLANK('Step 1 Raw Data'!B452),"-",IF('Step 1 Raw Data'!B452&lt;Pump_Current,'Step 1 Raw Data'!B452/Pump_Current,1))</f>
        <v>0</v>
      </c>
    </row>
    <row r="453" spans="1:4" x14ac:dyDescent="0.35">
      <c r="A453" s="8">
        <f>IF(ISBLANK('Step 1 Raw Data'!A453),"-",'Step 1 Raw Data'!A453)</f>
        <v>42953.541666666664</v>
      </c>
      <c r="B453">
        <f t="shared" si="14"/>
        <v>13</v>
      </c>
      <c r="C453">
        <f t="shared" si="15"/>
        <v>1</v>
      </c>
      <c r="D453" s="3">
        <f>IF(ISBLANK('Step 1 Raw Data'!B453),"-",IF('Step 1 Raw Data'!B453&lt;Pump_Current,'Step 1 Raw Data'!B453/Pump_Current,1))</f>
        <v>0</v>
      </c>
    </row>
    <row r="454" spans="1:4" x14ac:dyDescent="0.35">
      <c r="A454" s="8">
        <f>IF(ISBLANK('Step 1 Raw Data'!A454),"-",'Step 1 Raw Data'!A454)</f>
        <v>42953.583333333336</v>
      </c>
      <c r="B454">
        <f t="shared" si="14"/>
        <v>14</v>
      </c>
      <c r="C454">
        <f t="shared" si="15"/>
        <v>1</v>
      </c>
      <c r="D454" s="3">
        <f>IF(ISBLANK('Step 1 Raw Data'!B454),"-",IF('Step 1 Raw Data'!B454&lt;Pump_Current,'Step 1 Raw Data'!B454/Pump_Current,1))</f>
        <v>0</v>
      </c>
    </row>
    <row r="455" spans="1:4" x14ac:dyDescent="0.35">
      <c r="A455" s="8">
        <f>IF(ISBLANK('Step 1 Raw Data'!A455),"-",'Step 1 Raw Data'!A455)</f>
        <v>42953.625</v>
      </c>
      <c r="B455">
        <f t="shared" si="14"/>
        <v>15</v>
      </c>
      <c r="C455">
        <f t="shared" si="15"/>
        <v>1</v>
      </c>
      <c r="D455" s="3">
        <f>IF(ISBLANK('Step 1 Raw Data'!B455),"-",IF('Step 1 Raw Data'!B455&lt;Pump_Current,'Step 1 Raw Data'!B455/Pump_Current,1))</f>
        <v>0</v>
      </c>
    </row>
    <row r="456" spans="1:4" x14ac:dyDescent="0.35">
      <c r="A456" s="8">
        <f>IF(ISBLANK('Step 1 Raw Data'!A456),"-",'Step 1 Raw Data'!A456)</f>
        <v>42953.666666666664</v>
      </c>
      <c r="B456">
        <f t="shared" si="14"/>
        <v>16</v>
      </c>
      <c r="C456">
        <f t="shared" si="15"/>
        <v>1</v>
      </c>
      <c r="D456" s="3">
        <f>IF(ISBLANK('Step 1 Raw Data'!B456),"-",IF('Step 1 Raw Data'!B456&lt;Pump_Current,'Step 1 Raw Data'!B456/Pump_Current,1))</f>
        <v>0</v>
      </c>
    </row>
    <row r="457" spans="1:4" x14ac:dyDescent="0.35">
      <c r="A457" s="8">
        <f>IF(ISBLANK('Step 1 Raw Data'!A457),"-",'Step 1 Raw Data'!A457)</f>
        <v>42953.708333333336</v>
      </c>
      <c r="B457">
        <f t="shared" si="14"/>
        <v>17</v>
      </c>
      <c r="C457">
        <f t="shared" si="15"/>
        <v>1</v>
      </c>
      <c r="D457" s="3">
        <f>IF(ISBLANK('Step 1 Raw Data'!B457),"-",IF('Step 1 Raw Data'!B457&lt;Pump_Current,'Step 1 Raw Data'!B457/Pump_Current,1))</f>
        <v>0</v>
      </c>
    </row>
    <row r="458" spans="1:4" x14ac:dyDescent="0.35">
      <c r="A458" s="8">
        <f>IF(ISBLANK('Step 1 Raw Data'!A458),"-",'Step 1 Raw Data'!A458)</f>
        <v>42953.75</v>
      </c>
      <c r="B458">
        <f t="shared" si="14"/>
        <v>18</v>
      </c>
      <c r="C458">
        <f t="shared" si="15"/>
        <v>1</v>
      </c>
      <c r="D458" s="3">
        <f>IF(ISBLANK('Step 1 Raw Data'!B458),"-",IF('Step 1 Raw Data'!B458&lt;Pump_Current,'Step 1 Raw Data'!B458/Pump_Current,1))</f>
        <v>0</v>
      </c>
    </row>
    <row r="459" spans="1:4" x14ac:dyDescent="0.35">
      <c r="A459" s="8">
        <f>IF(ISBLANK('Step 1 Raw Data'!A459),"-",'Step 1 Raw Data'!A459)</f>
        <v>42953.791666666664</v>
      </c>
      <c r="B459">
        <f t="shared" si="14"/>
        <v>19</v>
      </c>
      <c r="C459">
        <f t="shared" si="15"/>
        <v>1</v>
      </c>
      <c r="D459" s="3">
        <f>IF(ISBLANK('Step 1 Raw Data'!B459),"-",IF('Step 1 Raw Data'!B459&lt;Pump_Current,'Step 1 Raw Data'!B459/Pump_Current,1))</f>
        <v>0</v>
      </c>
    </row>
    <row r="460" spans="1:4" x14ac:dyDescent="0.35">
      <c r="A460" s="8">
        <f>IF(ISBLANK('Step 1 Raw Data'!A460),"-",'Step 1 Raw Data'!A460)</f>
        <v>42953.833333333336</v>
      </c>
      <c r="B460">
        <f t="shared" si="14"/>
        <v>20</v>
      </c>
      <c r="C460">
        <f t="shared" si="15"/>
        <v>1</v>
      </c>
      <c r="D460" s="3">
        <f>IF(ISBLANK('Step 1 Raw Data'!B460),"-",IF('Step 1 Raw Data'!B460&lt;Pump_Current,'Step 1 Raw Data'!B460/Pump_Current,1))</f>
        <v>0</v>
      </c>
    </row>
    <row r="461" spans="1:4" x14ac:dyDescent="0.35">
      <c r="A461" s="8">
        <f>IF(ISBLANK('Step 1 Raw Data'!A461),"-",'Step 1 Raw Data'!A461)</f>
        <v>42953.875</v>
      </c>
      <c r="B461">
        <f t="shared" si="14"/>
        <v>21</v>
      </c>
      <c r="C461">
        <f t="shared" si="15"/>
        <v>1</v>
      </c>
      <c r="D461" s="3">
        <f>IF(ISBLANK('Step 1 Raw Data'!B461),"-",IF('Step 1 Raw Data'!B461&lt;Pump_Current,'Step 1 Raw Data'!B461/Pump_Current,1))</f>
        <v>0</v>
      </c>
    </row>
    <row r="462" spans="1:4" x14ac:dyDescent="0.35">
      <c r="A462" s="8">
        <f>IF(ISBLANK('Step 1 Raw Data'!A462),"-",'Step 1 Raw Data'!A462)</f>
        <v>42953.916666666664</v>
      </c>
      <c r="B462">
        <f t="shared" si="14"/>
        <v>22</v>
      </c>
      <c r="C462">
        <f t="shared" si="15"/>
        <v>1</v>
      </c>
      <c r="D462" s="3">
        <f>IF(ISBLANK('Step 1 Raw Data'!B462),"-",IF('Step 1 Raw Data'!B462&lt;Pump_Current,'Step 1 Raw Data'!B462/Pump_Current,1))</f>
        <v>0</v>
      </c>
    </row>
    <row r="463" spans="1:4" x14ac:dyDescent="0.35">
      <c r="A463" s="8">
        <f>IF(ISBLANK('Step 1 Raw Data'!A463),"-",'Step 1 Raw Data'!A463)</f>
        <v>42953.958333333336</v>
      </c>
      <c r="B463">
        <f t="shared" si="14"/>
        <v>23</v>
      </c>
      <c r="C463">
        <f t="shared" si="15"/>
        <v>1</v>
      </c>
      <c r="D463" s="3">
        <f>IF(ISBLANK('Step 1 Raw Data'!B463),"-",IF('Step 1 Raw Data'!B463&lt;Pump_Current,'Step 1 Raw Data'!B463/Pump_Current,1))</f>
        <v>0</v>
      </c>
    </row>
    <row r="464" spans="1:4" x14ac:dyDescent="0.35">
      <c r="A464" s="8">
        <f>IF(ISBLANK('Step 1 Raw Data'!A464),"-",'Step 1 Raw Data'!A464)</f>
        <v>42954</v>
      </c>
      <c r="B464">
        <f t="shared" si="14"/>
        <v>0</v>
      </c>
      <c r="C464">
        <f t="shared" si="15"/>
        <v>2</v>
      </c>
      <c r="D464" s="3">
        <f>IF(ISBLANK('Step 1 Raw Data'!B464),"-",IF('Step 1 Raw Data'!B464&lt;Pump_Current,'Step 1 Raw Data'!B464/Pump_Current,1))</f>
        <v>0</v>
      </c>
    </row>
    <row r="465" spans="1:4" x14ac:dyDescent="0.35">
      <c r="A465" s="8">
        <f>IF(ISBLANK('Step 1 Raw Data'!A465),"-",'Step 1 Raw Data'!A465)</f>
        <v>42954.041666666664</v>
      </c>
      <c r="B465">
        <f t="shared" si="14"/>
        <v>1</v>
      </c>
      <c r="C465">
        <f t="shared" si="15"/>
        <v>2</v>
      </c>
      <c r="D465" s="3">
        <f>IF(ISBLANK('Step 1 Raw Data'!B465),"-",IF('Step 1 Raw Data'!B465&lt;Pump_Current,'Step 1 Raw Data'!B465/Pump_Current,1))</f>
        <v>0</v>
      </c>
    </row>
    <row r="466" spans="1:4" x14ac:dyDescent="0.35">
      <c r="A466" s="8">
        <f>IF(ISBLANK('Step 1 Raw Data'!A466),"-",'Step 1 Raw Data'!A466)</f>
        <v>42954.083333333336</v>
      </c>
      <c r="B466">
        <f t="shared" si="14"/>
        <v>2</v>
      </c>
      <c r="C466">
        <f t="shared" si="15"/>
        <v>2</v>
      </c>
      <c r="D466" s="3">
        <f>IF(ISBLANK('Step 1 Raw Data'!B466),"-",IF('Step 1 Raw Data'!B466&lt;Pump_Current,'Step 1 Raw Data'!B466/Pump_Current,1))</f>
        <v>0</v>
      </c>
    </row>
    <row r="467" spans="1:4" x14ac:dyDescent="0.35">
      <c r="A467" s="8">
        <f>IF(ISBLANK('Step 1 Raw Data'!A467),"-",'Step 1 Raw Data'!A467)</f>
        <v>42954.125</v>
      </c>
      <c r="B467">
        <f t="shared" si="14"/>
        <v>3</v>
      </c>
      <c r="C467">
        <f t="shared" si="15"/>
        <v>2</v>
      </c>
      <c r="D467" s="3">
        <f>IF(ISBLANK('Step 1 Raw Data'!B467),"-",IF('Step 1 Raw Data'!B467&lt;Pump_Current,'Step 1 Raw Data'!B467/Pump_Current,1))</f>
        <v>0</v>
      </c>
    </row>
    <row r="468" spans="1:4" x14ac:dyDescent="0.35">
      <c r="A468" s="8">
        <f>IF(ISBLANK('Step 1 Raw Data'!A468),"-",'Step 1 Raw Data'!A468)</f>
        <v>42954.166666666664</v>
      </c>
      <c r="B468">
        <f t="shared" si="14"/>
        <v>4</v>
      </c>
      <c r="C468">
        <f t="shared" si="15"/>
        <v>2</v>
      </c>
      <c r="D468" s="3">
        <f>IF(ISBLANK('Step 1 Raw Data'!B468),"-",IF('Step 1 Raw Data'!B468&lt;Pump_Current,'Step 1 Raw Data'!B468/Pump_Current,1))</f>
        <v>0</v>
      </c>
    </row>
    <row r="469" spans="1:4" x14ac:dyDescent="0.35">
      <c r="A469" s="8">
        <f>IF(ISBLANK('Step 1 Raw Data'!A469),"-",'Step 1 Raw Data'!A469)</f>
        <v>42954.208333333336</v>
      </c>
      <c r="B469">
        <f t="shared" si="14"/>
        <v>5</v>
      </c>
      <c r="C469">
        <f t="shared" si="15"/>
        <v>2</v>
      </c>
      <c r="D469" s="3">
        <f>IF(ISBLANK('Step 1 Raw Data'!B469),"-",IF('Step 1 Raw Data'!B469&lt;Pump_Current,'Step 1 Raw Data'!B469/Pump_Current,1))</f>
        <v>0</v>
      </c>
    </row>
    <row r="470" spans="1:4" x14ac:dyDescent="0.35">
      <c r="A470" s="8">
        <f>IF(ISBLANK('Step 1 Raw Data'!A470),"-",'Step 1 Raw Data'!A470)</f>
        <v>42954.25</v>
      </c>
      <c r="B470">
        <f t="shared" si="14"/>
        <v>6</v>
      </c>
      <c r="C470">
        <f t="shared" si="15"/>
        <v>2</v>
      </c>
      <c r="D470" s="3">
        <f>IF(ISBLANK('Step 1 Raw Data'!B470),"-",IF('Step 1 Raw Data'!B470&lt;Pump_Current,'Step 1 Raw Data'!B470/Pump_Current,1))</f>
        <v>0.76</v>
      </c>
    </row>
    <row r="471" spans="1:4" x14ac:dyDescent="0.35">
      <c r="A471" s="8">
        <f>IF(ISBLANK('Step 1 Raw Data'!A471),"-",'Step 1 Raw Data'!A471)</f>
        <v>42954.291666666664</v>
      </c>
      <c r="B471">
        <f t="shared" si="14"/>
        <v>7</v>
      </c>
      <c r="C471">
        <f t="shared" si="15"/>
        <v>2</v>
      </c>
      <c r="D471" s="3">
        <f>IF(ISBLANK('Step 1 Raw Data'!B471),"-",IF('Step 1 Raw Data'!B471&lt;Pump_Current,'Step 1 Raw Data'!B471/Pump_Current,1))</f>
        <v>1</v>
      </c>
    </row>
    <row r="472" spans="1:4" x14ac:dyDescent="0.35">
      <c r="A472" s="8">
        <f>IF(ISBLANK('Step 1 Raw Data'!A472),"-",'Step 1 Raw Data'!A472)</f>
        <v>42954.333333333336</v>
      </c>
      <c r="B472">
        <f t="shared" si="14"/>
        <v>8</v>
      </c>
      <c r="C472">
        <f t="shared" si="15"/>
        <v>2</v>
      </c>
      <c r="D472" s="3">
        <f>IF(ISBLANK('Step 1 Raw Data'!B472),"-",IF('Step 1 Raw Data'!B472&lt;Pump_Current,'Step 1 Raw Data'!B472/Pump_Current,1))</f>
        <v>1</v>
      </c>
    </row>
    <row r="473" spans="1:4" x14ac:dyDescent="0.35">
      <c r="A473" s="8">
        <f>IF(ISBLANK('Step 1 Raw Data'!A473),"-",'Step 1 Raw Data'!A473)</f>
        <v>42954.375</v>
      </c>
      <c r="B473">
        <f t="shared" si="14"/>
        <v>9</v>
      </c>
      <c r="C473">
        <f t="shared" si="15"/>
        <v>2</v>
      </c>
      <c r="D473" s="3">
        <f>IF(ISBLANK('Step 1 Raw Data'!B473),"-",IF('Step 1 Raw Data'!B473&lt;Pump_Current,'Step 1 Raw Data'!B473/Pump_Current,1))</f>
        <v>1</v>
      </c>
    </row>
    <row r="474" spans="1:4" x14ac:dyDescent="0.35">
      <c r="A474" s="8">
        <f>IF(ISBLANK('Step 1 Raw Data'!A474),"-",'Step 1 Raw Data'!A474)</f>
        <v>42954.416666666664</v>
      </c>
      <c r="B474">
        <f t="shared" si="14"/>
        <v>10</v>
      </c>
      <c r="C474">
        <f t="shared" si="15"/>
        <v>2</v>
      </c>
      <c r="D474" s="3">
        <f>IF(ISBLANK('Step 1 Raw Data'!B474),"-",IF('Step 1 Raw Data'!B474&lt;Pump_Current,'Step 1 Raw Data'!B474/Pump_Current,1))</f>
        <v>1</v>
      </c>
    </row>
    <row r="475" spans="1:4" x14ac:dyDescent="0.35">
      <c r="A475" s="8">
        <f>IF(ISBLANK('Step 1 Raw Data'!A475),"-",'Step 1 Raw Data'!A475)</f>
        <v>42954.458333333336</v>
      </c>
      <c r="B475">
        <f t="shared" si="14"/>
        <v>11</v>
      </c>
      <c r="C475">
        <f t="shared" si="15"/>
        <v>2</v>
      </c>
      <c r="D475" s="3">
        <f>IF(ISBLANK('Step 1 Raw Data'!B475),"-",IF('Step 1 Raw Data'!B475&lt;Pump_Current,'Step 1 Raw Data'!B475/Pump_Current,1))</f>
        <v>1</v>
      </c>
    </row>
    <row r="476" spans="1:4" x14ac:dyDescent="0.35">
      <c r="A476" s="8">
        <f>IF(ISBLANK('Step 1 Raw Data'!A476),"-",'Step 1 Raw Data'!A476)</f>
        <v>42954.5</v>
      </c>
      <c r="B476">
        <f t="shared" si="14"/>
        <v>12</v>
      </c>
      <c r="C476">
        <f t="shared" si="15"/>
        <v>2</v>
      </c>
      <c r="D476" s="3">
        <f>IF(ISBLANK('Step 1 Raw Data'!B476),"-",IF('Step 1 Raw Data'!B476&lt;Pump_Current,'Step 1 Raw Data'!B476/Pump_Current,1))</f>
        <v>1</v>
      </c>
    </row>
    <row r="477" spans="1:4" x14ac:dyDescent="0.35">
      <c r="A477" s="8">
        <f>IF(ISBLANK('Step 1 Raw Data'!A477),"-",'Step 1 Raw Data'!A477)</f>
        <v>42954.541666666664</v>
      </c>
      <c r="B477">
        <f t="shared" si="14"/>
        <v>13</v>
      </c>
      <c r="C477">
        <f t="shared" si="15"/>
        <v>2</v>
      </c>
      <c r="D477" s="3">
        <f>IF(ISBLANK('Step 1 Raw Data'!B477),"-",IF('Step 1 Raw Data'!B477&lt;Pump_Current,'Step 1 Raw Data'!B477/Pump_Current,1))</f>
        <v>1</v>
      </c>
    </row>
    <row r="478" spans="1:4" x14ac:dyDescent="0.35">
      <c r="A478" s="8">
        <f>IF(ISBLANK('Step 1 Raw Data'!A478),"-",'Step 1 Raw Data'!A478)</f>
        <v>42954.583333333336</v>
      </c>
      <c r="B478">
        <f t="shared" si="14"/>
        <v>14</v>
      </c>
      <c r="C478">
        <f t="shared" si="15"/>
        <v>2</v>
      </c>
      <c r="D478" s="3">
        <f>IF(ISBLANK('Step 1 Raw Data'!B478),"-",IF('Step 1 Raw Data'!B478&lt;Pump_Current,'Step 1 Raw Data'!B478/Pump_Current,1))</f>
        <v>1</v>
      </c>
    </row>
    <row r="479" spans="1:4" x14ac:dyDescent="0.35">
      <c r="A479" s="8">
        <f>IF(ISBLANK('Step 1 Raw Data'!A479),"-",'Step 1 Raw Data'!A479)</f>
        <v>42954.625</v>
      </c>
      <c r="B479">
        <f t="shared" si="14"/>
        <v>15</v>
      </c>
      <c r="C479">
        <f t="shared" si="15"/>
        <v>2</v>
      </c>
      <c r="D479" s="3">
        <f>IF(ISBLANK('Step 1 Raw Data'!B479),"-",IF('Step 1 Raw Data'!B479&lt;Pump_Current,'Step 1 Raw Data'!B479/Pump_Current,1))</f>
        <v>1</v>
      </c>
    </row>
    <row r="480" spans="1:4" x14ac:dyDescent="0.35">
      <c r="A480" s="8">
        <f>IF(ISBLANK('Step 1 Raw Data'!A480),"-",'Step 1 Raw Data'!A480)</f>
        <v>42954.666666666664</v>
      </c>
      <c r="B480">
        <f t="shared" si="14"/>
        <v>16</v>
      </c>
      <c r="C480">
        <f t="shared" si="15"/>
        <v>2</v>
      </c>
      <c r="D480" s="3">
        <f>IF(ISBLANK('Step 1 Raw Data'!B480),"-",IF('Step 1 Raw Data'!B480&lt;Pump_Current,'Step 1 Raw Data'!B480/Pump_Current,1))</f>
        <v>1</v>
      </c>
    </row>
    <row r="481" spans="1:4" x14ac:dyDescent="0.35">
      <c r="A481" s="8">
        <f>IF(ISBLANK('Step 1 Raw Data'!A481),"-",'Step 1 Raw Data'!A481)</f>
        <v>42954.708333333336</v>
      </c>
      <c r="B481">
        <f t="shared" si="14"/>
        <v>17</v>
      </c>
      <c r="C481">
        <f t="shared" si="15"/>
        <v>2</v>
      </c>
      <c r="D481" s="3">
        <f>IF(ISBLANK('Step 1 Raw Data'!B481),"-",IF('Step 1 Raw Data'!B481&lt;Pump_Current,'Step 1 Raw Data'!B481/Pump_Current,1))</f>
        <v>1</v>
      </c>
    </row>
    <row r="482" spans="1:4" x14ac:dyDescent="0.35">
      <c r="A482" s="8">
        <f>IF(ISBLANK('Step 1 Raw Data'!A482),"-",'Step 1 Raw Data'!A482)</f>
        <v>42954.75</v>
      </c>
      <c r="B482">
        <f t="shared" si="14"/>
        <v>18</v>
      </c>
      <c r="C482">
        <f t="shared" si="15"/>
        <v>2</v>
      </c>
      <c r="D482" s="3">
        <f>IF(ISBLANK('Step 1 Raw Data'!B482),"-",IF('Step 1 Raw Data'!B482&lt;Pump_Current,'Step 1 Raw Data'!B482/Pump_Current,1))</f>
        <v>1</v>
      </c>
    </row>
    <row r="483" spans="1:4" x14ac:dyDescent="0.35">
      <c r="A483" s="8">
        <f>IF(ISBLANK('Step 1 Raw Data'!A483),"-",'Step 1 Raw Data'!A483)</f>
        <v>42954.791666666664</v>
      </c>
      <c r="B483">
        <f t="shared" si="14"/>
        <v>19</v>
      </c>
      <c r="C483">
        <f t="shared" si="15"/>
        <v>2</v>
      </c>
      <c r="D483" s="3">
        <f>IF(ISBLANK('Step 1 Raw Data'!B483),"-",IF('Step 1 Raw Data'!B483&lt;Pump_Current,'Step 1 Raw Data'!B483/Pump_Current,1))</f>
        <v>0.42</v>
      </c>
    </row>
    <row r="484" spans="1:4" x14ac:dyDescent="0.35">
      <c r="A484" s="8">
        <f>IF(ISBLANK('Step 1 Raw Data'!A484),"-",'Step 1 Raw Data'!A484)</f>
        <v>42954.833333333336</v>
      </c>
      <c r="B484">
        <f t="shared" si="14"/>
        <v>20</v>
      </c>
      <c r="C484">
        <f t="shared" si="15"/>
        <v>2</v>
      </c>
      <c r="D484" s="3">
        <f>IF(ISBLANK('Step 1 Raw Data'!B484),"-",IF('Step 1 Raw Data'!B484&lt;Pump_Current,'Step 1 Raw Data'!B484/Pump_Current,1))</f>
        <v>0</v>
      </c>
    </row>
    <row r="485" spans="1:4" x14ac:dyDescent="0.35">
      <c r="A485" s="8">
        <f>IF(ISBLANK('Step 1 Raw Data'!A485),"-",'Step 1 Raw Data'!A485)</f>
        <v>42954.875</v>
      </c>
      <c r="B485">
        <f t="shared" si="14"/>
        <v>21</v>
      </c>
      <c r="C485">
        <f t="shared" si="15"/>
        <v>2</v>
      </c>
      <c r="D485" s="3">
        <f>IF(ISBLANK('Step 1 Raw Data'!B485),"-",IF('Step 1 Raw Data'!B485&lt;Pump_Current,'Step 1 Raw Data'!B485/Pump_Current,1))</f>
        <v>0</v>
      </c>
    </row>
    <row r="486" spans="1:4" x14ac:dyDescent="0.35">
      <c r="A486" s="8">
        <f>IF(ISBLANK('Step 1 Raw Data'!A486),"-",'Step 1 Raw Data'!A486)</f>
        <v>42954.916666666664</v>
      </c>
      <c r="B486">
        <f t="shared" si="14"/>
        <v>22</v>
      </c>
      <c r="C486">
        <f t="shared" si="15"/>
        <v>2</v>
      </c>
      <c r="D486" s="3">
        <f>IF(ISBLANK('Step 1 Raw Data'!B486),"-",IF('Step 1 Raw Data'!B486&lt;Pump_Current,'Step 1 Raw Data'!B486/Pump_Current,1))</f>
        <v>0</v>
      </c>
    </row>
    <row r="487" spans="1:4" x14ac:dyDescent="0.35">
      <c r="A487" s="8">
        <f>IF(ISBLANK('Step 1 Raw Data'!A487),"-",'Step 1 Raw Data'!A487)</f>
        <v>42954.958333333336</v>
      </c>
      <c r="B487">
        <f t="shared" si="14"/>
        <v>23</v>
      </c>
      <c r="C487">
        <f t="shared" si="15"/>
        <v>2</v>
      </c>
      <c r="D487" s="3">
        <f>IF(ISBLANK('Step 1 Raw Data'!B487),"-",IF('Step 1 Raw Data'!B487&lt;Pump_Current,'Step 1 Raw Data'!B487/Pump_Current,1))</f>
        <v>0</v>
      </c>
    </row>
    <row r="488" spans="1:4" x14ac:dyDescent="0.35">
      <c r="A488" s="8">
        <f>IF(ISBLANK('Step 1 Raw Data'!A488),"-",'Step 1 Raw Data'!A488)</f>
        <v>42955</v>
      </c>
      <c r="B488">
        <f t="shared" si="14"/>
        <v>0</v>
      </c>
      <c r="C488">
        <f t="shared" si="15"/>
        <v>3</v>
      </c>
      <c r="D488" s="3">
        <f>IF(ISBLANK('Step 1 Raw Data'!B488),"-",IF('Step 1 Raw Data'!B488&lt;Pump_Current,'Step 1 Raw Data'!B488/Pump_Current,1))</f>
        <v>0</v>
      </c>
    </row>
    <row r="489" spans="1:4" x14ac:dyDescent="0.35">
      <c r="A489" s="8">
        <f>IF(ISBLANK('Step 1 Raw Data'!A489),"-",'Step 1 Raw Data'!A489)</f>
        <v>42955.041666666664</v>
      </c>
      <c r="B489">
        <f t="shared" si="14"/>
        <v>1</v>
      </c>
      <c r="C489">
        <f t="shared" si="15"/>
        <v>3</v>
      </c>
      <c r="D489" s="3">
        <f>IF(ISBLANK('Step 1 Raw Data'!B489),"-",IF('Step 1 Raw Data'!B489&lt;Pump_Current,'Step 1 Raw Data'!B489/Pump_Current,1))</f>
        <v>0</v>
      </c>
    </row>
    <row r="490" spans="1:4" x14ac:dyDescent="0.35">
      <c r="A490" s="8">
        <f>IF(ISBLANK('Step 1 Raw Data'!A490),"-",'Step 1 Raw Data'!A490)</f>
        <v>42955.083333333336</v>
      </c>
      <c r="B490">
        <f t="shared" si="14"/>
        <v>2</v>
      </c>
      <c r="C490">
        <f t="shared" si="15"/>
        <v>3</v>
      </c>
      <c r="D490" s="3">
        <f>IF(ISBLANK('Step 1 Raw Data'!B490),"-",IF('Step 1 Raw Data'!B490&lt;Pump_Current,'Step 1 Raw Data'!B490/Pump_Current,1))</f>
        <v>0</v>
      </c>
    </row>
    <row r="491" spans="1:4" x14ac:dyDescent="0.35">
      <c r="A491" s="8">
        <f>IF(ISBLANK('Step 1 Raw Data'!A491),"-",'Step 1 Raw Data'!A491)</f>
        <v>42955.125</v>
      </c>
      <c r="B491">
        <f t="shared" si="14"/>
        <v>3</v>
      </c>
      <c r="C491">
        <f t="shared" si="15"/>
        <v>3</v>
      </c>
      <c r="D491" s="3">
        <f>IF(ISBLANK('Step 1 Raw Data'!B491),"-",IF('Step 1 Raw Data'!B491&lt;Pump_Current,'Step 1 Raw Data'!B491/Pump_Current,1))</f>
        <v>0</v>
      </c>
    </row>
    <row r="492" spans="1:4" x14ac:dyDescent="0.35">
      <c r="A492" s="8">
        <f>IF(ISBLANK('Step 1 Raw Data'!A492),"-",'Step 1 Raw Data'!A492)</f>
        <v>42955.166666666664</v>
      </c>
      <c r="B492">
        <f t="shared" si="14"/>
        <v>4</v>
      </c>
      <c r="C492">
        <f t="shared" si="15"/>
        <v>3</v>
      </c>
      <c r="D492" s="3">
        <f>IF(ISBLANK('Step 1 Raw Data'!B492),"-",IF('Step 1 Raw Data'!B492&lt;Pump_Current,'Step 1 Raw Data'!B492/Pump_Current,1))</f>
        <v>0</v>
      </c>
    </row>
    <row r="493" spans="1:4" x14ac:dyDescent="0.35">
      <c r="A493" s="8">
        <f>IF(ISBLANK('Step 1 Raw Data'!A493),"-",'Step 1 Raw Data'!A493)</f>
        <v>42955.208333333336</v>
      </c>
      <c r="B493">
        <f t="shared" si="14"/>
        <v>5</v>
      </c>
      <c r="C493">
        <f t="shared" si="15"/>
        <v>3</v>
      </c>
      <c r="D493" s="3">
        <f>IF(ISBLANK('Step 1 Raw Data'!B493),"-",IF('Step 1 Raw Data'!B493&lt;Pump_Current,'Step 1 Raw Data'!B493/Pump_Current,1))</f>
        <v>0</v>
      </c>
    </row>
    <row r="494" spans="1:4" x14ac:dyDescent="0.35">
      <c r="A494" s="8">
        <f>IF(ISBLANK('Step 1 Raw Data'!A494),"-",'Step 1 Raw Data'!A494)</f>
        <v>42955.25</v>
      </c>
      <c r="B494">
        <f t="shared" si="14"/>
        <v>6</v>
      </c>
      <c r="C494">
        <f t="shared" si="15"/>
        <v>3</v>
      </c>
      <c r="D494" s="3">
        <f>IF(ISBLANK('Step 1 Raw Data'!B494),"-",IF('Step 1 Raw Data'!B494&lt;Pump_Current,'Step 1 Raw Data'!B494/Pump_Current,1))</f>
        <v>0.76</v>
      </c>
    </row>
    <row r="495" spans="1:4" x14ac:dyDescent="0.35">
      <c r="A495" s="8">
        <f>IF(ISBLANK('Step 1 Raw Data'!A495),"-",'Step 1 Raw Data'!A495)</f>
        <v>42955.291666666664</v>
      </c>
      <c r="B495">
        <f t="shared" si="14"/>
        <v>7</v>
      </c>
      <c r="C495">
        <f t="shared" si="15"/>
        <v>3</v>
      </c>
      <c r="D495" s="3">
        <f>IF(ISBLANK('Step 1 Raw Data'!B495),"-",IF('Step 1 Raw Data'!B495&lt;Pump_Current,'Step 1 Raw Data'!B495/Pump_Current,1))</f>
        <v>1</v>
      </c>
    </row>
    <row r="496" spans="1:4" x14ac:dyDescent="0.35">
      <c r="A496" s="8">
        <f>IF(ISBLANK('Step 1 Raw Data'!A496),"-",'Step 1 Raw Data'!A496)</f>
        <v>42955.333333333336</v>
      </c>
      <c r="B496">
        <f t="shared" si="14"/>
        <v>8</v>
      </c>
      <c r="C496">
        <f t="shared" si="15"/>
        <v>3</v>
      </c>
      <c r="D496" s="3">
        <f>IF(ISBLANK('Step 1 Raw Data'!B496),"-",IF('Step 1 Raw Data'!B496&lt;Pump_Current,'Step 1 Raw Data'!B496/Pump_Current,1))</f>
        <v>1</v>
      </c>
    </row>
    <row r="497" spans="1:4" x14ac:dyDescent="0.35">
      <c r="A497" s="8">
        <f>IF(ISBLANK('Step 1 Raw Data'!A497),"-",'Step 1 Raw Data'!A497)</f>
        <v>42955.375</v>
      </c>
      <c r="B497">
        <f t="shared" si="14"/>
        <v>9</v>
      </c>
      <c r="C497">
        <f t="shared" si="15"/>
        <v>3</v>
      </c>
      <c r="D497" s="3">
        <f>IF(ISBLANK('Step 1 Raw Data'!B497),"-",IF('Step 1 Raw Data'!B497&lt;Pump_Current,'Step 1 Raw Data'!B497/Pump_Current,1))</f>
        <v>1</v>
      </c>
    </row>
    <row r="498" spans="1:4" x14ac:dyDescent="0.35">
      <c r="A498" s="8">
        <f>IF(ISBLANK('Step 1 Raw Data'!A498),"-",'Step 1 Raw Data'!A498)</f>
        <v>42955.416666666664</v>
      </c>
      <c r="B498">
        <f t="shared" si="14"/>
        <v>10</v>
      </c>
      <c r="C498">
        <f t="shared" si="15"/>
        <v>3</v>
      </c>
      <c r="D498" s="3">
        <f>IF(ISBLANK('Step 1 Raw Data'!B498),"-",IF('Step 1 Raw Data'!B498&lt;Pump_Current,'Step 1 Raw Data'!B498/Pump_Current,1))</f>
        <v>1</v>
      </c>
    </row>
    <row r="499" spans="1:4" x14ac:dyDescent="0.35">
      <c r="A499" s="8">
        <f>IF(ISBLANK('Step 1 Raw Data'!A499),"-",'Step 1 Raw Data'!A499)</f>
        <v>42955.458333333336</v>
      </c>
      <c r="B499">
        <f t="shared" si="14"/>
        <v>11</v>
      </c>
      <c r="C499">
        <f t="shared" si="15"/>
        <v>3</v>
      </c>
      <c r="D499" s="3">
        <f>IF(ISBLANK('Step 1 Raw Data'!B499),"-",IF('Step 1 Raw Data'!B499&lt;Pump_Current,'Step 1 Raw Data'!B499/Pump_Current,1))</f>
        <v>1</v>
      </c>
    </row>
    <row r="500" spans="1:4" x14ac:dyDescent="0.35">
      <c r="A500" s="8">
        <f>IF(ISBLANK('Step 1 Raw Data'!A500),"-",'Step 1 Raw Data'!A500)</f>
        <v>42955.5</v>
      </c>
      <c r="B500">
        <f t="shared" si="14"/>
        <v>12</v>
      </c>
      <c r="C500">
        <f t="shared" si="15"/>
        <v>3</v>
      </c>
      <c r="D500" s="3">
        <f>IF(ISBLANK('Step 1 Raw Data'!B500),"-",IF('Step 1 Raw Data'!B500&lt;Pump_Current,'Step 1 Raw Data'!B500/Pump_Current,1))</f>
        <v>1</v>
      </c>
    </row>
    <row r="501" spans="1:4" x14ac:dyDescent="0.35">
      <c r="A501" s="8">
        <f>IF(ISBLANK('Step 1 Raw Data'!A501),"-",'Step 1 Raw Data'!A501)</f>
        <v>42955.541666666664</v>
      </c>
      <c r="B501">
        <f t="shared" si="14"/>
        <v>13</v>
      </c>
      <c r="C501">
        <f t="shared" si="15"/>
        <v>3</v>
      </c>
      <c r="D501" s="3">
        <f>IF(ISBLANK('Step 1 Raw Data'!B501),"-",IF('Step 1 Raw Data'!B501&lt;Pump_Current,'Step 1 Raw Data'!B501/Pump_Current,1))</f>
        <v>1</v>
      </c>
    </row>
    <row r="502" spans="1:4" x14ac:dyDescent="0.35">
      <c r="A502" s="8">
        <f>IF(ISBLANK('Step 1 Raw Data'!A502),"-",'Step 1 Raw Data'!A502)</f>
        <v>42955.583333333336</v>
      </c>
      <c r="B502">
        <f t="shared" si="14"/>
        <v>14</v>
      </c>
      <c r="C502">
        <f t="shared" si="15"/>
        <v>3</v>
      </c>
      <c r="D502" s="3">
        <f>IF(ISBLANK('Step 1 Raw Data'!B502),"-",IF('Step 1 Raw Data'!B502&lt;Pump_Current,'Step 1 Raw Data'!B502/Pump_Current,1))</f>
        <v>1</v>
      </c>
    </row>
    <row r="503" spans="1:4" x14ac:dyDescent="0.35">
      <c r="A503" s="8">
        <f>IF(ISBLANK('Step 1 Raw Data'!A503),"-",'Step 1 Raw Data'!A503)</f>
        <v>42955.625</v>
      </c>
      <c r="B503">
        <f t="shared" si="14"/>
        <v>15</v>
      </c>
      <c r="C503">
        <f t="shared" si="15"/>
        <v>3</v>
      </c>
      <c r="D503" s="3">
        <f>IF(ISBLANK('Step 1 Raw Data'!B503),"-",IF('Step 1 Raw Data'!B503&lt;Pump_Current,'Step 1 Raw Data'!B503/Pump_Current,1))</f>
        <v>1</v>
      </c>
    </row>
    <row r="504" spans="1:4" x14ac:dyDescent="0.35">
      <c r="A504" s="8">
        <f>IF(ISBLANK('Step 1 Raw Data'!A504),"-",'Step 1 Raw Data'!A504)</f>
        <v>42955.666666666664</v>
      </c>
      <c r="B504">
        <f t="shared" si="14"/>
        <v>16</v>
      </c>
      <c r="C504">
        <f t="shared" si="15"/>
        <v>3</v>
      </c>
      <c r="D504" s="3">
        <f>IF(ISBLANK('Step 1 Raw Data'!B504),"-",IF('Step 1 Raw Data'!B504&lt;Pump_Current,'Step 1 Raw Data'!B504/Pump_Current,1))</f>
        <v>1</v>
      </c>
    </row>
    <row r="505" spans="1:4" x14ac:dyDescent="0.35">
      <c r="A505" s="8">
        <f>IF(ISBLANK('Step 1 Raw Data'!A505),"-",'Step 1 Raw Data'!A505)</f>
        <v>42955.708333333336</v>
      </c>
      <c r="B505">
        <f t="shared" si="14"/>
        <v>17</v>
      </c>
      <c r="C505">
        <f t="shared" si="15"/>
        <v>3</v>
      </c>
      <c r="D505" s="3">
        <f>IF(ISBLANK('Step 1 Raw Data'!B505),"-",IF('Step 1 Raw Data'!B505&lt;Pump_Current,'Step 1 Raw Data'!B505/Pump_Current,1))</f>
        <v>1</v>
      </c>
    </row>
    <row r="506" spans="1:4" x14ac:dyDescent="0.35">
      <c r="A506" s="8">
        <f>IF(ISBLANK('Step 1 Raw Data'!A506),"-",'Step 1 Raw Data'!A506)</f>
        <v>42955.75</v>
      </c>
      <c r="B506">
        <f t="shared" si="14"/>
        <v>18</v>
      </c>
      <c r="C506">
        <f t="shared" si="15"/>
        <v>3</v>
      </c>
      <c r="D506" s="3">
        <f>IF(ISBLANK('Step 1 Raw Data'!B506),"-",IF('Step 1 Raw Data'!B506&lt;Pump_Current,'Step 1 Raw Data'!B506/Pump_Current,1))</f>
        <v>1</v>
      </c>
    </row>
    <row r="507" spans="1:4" x14ac:dyDescent="0.35">
      <c r="A507" s="8">
        <f>IF(ISBLANK('Step 1 Raw Data'!A507),"-",'Step 1 Raw Data'!A507)</f>
        <v>42955.791666666664</v>
      </c>
      <c r="B507">
        <f t="shared" si="14"/>
        <v>19</v>
      </c>
      <c r="C507">
        <f t="shared" si="15"/>
        <v>3</v>
      </c>
      <c r="D507" s="3">
        <f>IF(ISBLANK('Step 1 Raw Data'!B507),"-",IF('Step 1 Raw Data'!B507&lt;Pump_Current,'Step 1 Raw Data'!B507/Pump_Current,1))</f>
        <v>0.42</v>
      </c>
    </row>
    <row r="508" spans="1:4" x14ac:dyDescent="0.35">
      <c r="A508" s="8">
        <f>IF(ISBLANK('Step 1 Raw Data'!A508),"-",'Step 1 Raw Data'!A508)</f>
        <v>42955.833333333336</v>
      </c>
      <c r="B508">
        <f t="shared" si="14"/>
        <v>20</v>
      </c>
      <c r="C508">
        <f t="shared" si="15"/>
        <v>3</v>
      </c>
      <c r="D508" s="3">
        <f>IF(ISBLANK('Step 1 Raw Data'!B508),"-",IF('Step 1 Raw Data'!B508&lt;Pump_Current,'Step 1 Raw Data'!B508/Pump_Current,1))</f>
        <v>0</v>
      </c>
    </row>
    <row r="509" spans="1:4" x14ac:dyDescent="0.35">
      <c r="A509" s="8">
        <f>IF(ISBLANK('Step 1 Raw Data'!A509),"-",'Step 1 Raw Data'!A509)</f>
        <v>42955.875</v>
      </c>
      <c r="B509">
        <f t="shared" si="14"/>
        <v>21</v>
      </c>
      <c r="C509">
        <f t="shared" si="15"/>
        <v>3</v>
      </c>
      <c r="D509" s="3">
        <f>IF(ISBLANK('Step 1 Raw Data'!B509),"-",IF('Step 1 Raw Data'!B509&lt;Pump_Current,'Step 1 Raw Data'!B509/Pump_Current,1))</f>
        <v>0</v>
      </c>
    </row>
    <row r="510" spans="1:4" x14ac:dyDescent="0.35">
      <c r="A510" s="8">
        <f>IF(ISBLANK('Step 1 Raw Data'!A510),"-",'Step 1 Raw Data'!A510)</f>
        <v>42955.916666666664</v>
      </c>
      <c r="B510">
        <f t="shared" si="14"/>
        <v>22</v>
      </c>
      <c r="C510">
        <f t="shared" si="15"/>
        <v>3</v>
      </c>
      <c r="D510" s="3">
        <f>IF(ISBLANK('Step 1 Raw Data'!B510),"-",IF('Step 1 Raw Data'!B510&lt;Pump_Current,'Step 1 Raw Data'!B510/Pump_Current,1))</f>
        <v>0</v>
      </c>
    </row>
    <row r="511" spans="1:4" x14ac:dyDescent="0.35">
      <c r="A511" s="8">
        <f>IF(ISBLANK('Step 1 Raw Data'!A511),"-",'Step 1 Raw Data'!A511)</f>
        <v>42955.958333333336</v>
      </c>
      <c r="B511">
        <f t="shared" si="14"/>
        <v>23</v>
      </c>
      <c r="C511">
        <f t="shared" si="15"/>
        <v>3</v>
      </c>
      <c r="D511" s="3">
        <f>IF(ISBLANK('Step 1 Raw Data'!B511),"-",IF('Step 1 Raw Data'!B511&lt;Pump_Current,'Step 1 Raw Data'!B511/Pump_Current,1))</f>
        <v>0</v>
      </c>
    </row>
    <row r="512" spans="1:4" x14ac:dyDescent="0.35">
      <c r="A512" s="8">
        <f>IF(ISBLANK('Step 1 Raw Data'!A512),"-",'Step 1 Raw Data'!A512)</f>
        <v>42956</v>
      </c>
      <c r="B512">
        <f t="shared" si="14"/>
        <v>0</v>
      </c>
      <c r="C512">
        <f t="shared" si="15"/>
        <v>4</v>
      </c>
      <c r="D512" s="3">
        <f>IF(ISBLANK('Step 1 Raw Data'!B512),"-",IF('Step 1 Raw Data'!B512&lt;Pump_Current,'Step 1 Raw Data'!B512/Pump_Current,1))</f>
        <v>0</v>
      </c>
    </row>
    <row r="513" spans="1:4" x14ac:dyDescent="0.35">
      <c r="A513" s="8">
        <f>IF(ISBLANK('Step 1 Raw Data'!A513),"-",'Step 1 Raw Data'!A513)</f>
        <v>42956.041666666664</v>
      </c>
      <c r="B513">
        <f t="shared" si="14"/>
        <v>1</v>
      </c>
      <c r="C513">
        <f t="shared" si="15"/>
        <v>4</v>
      </c>
      <c r="D513" s="3">
        <f>IF(ISBLANK('Step 1 Raw Data'!B513),"-",IF('Step 1 Raw Data'!B513&lt;Pump_Current,'Step 1 Raw Data'!B513/Pump_Current,1))</f>
        <v>0</v>
      </c>
    </row>
    <row r="514" spans="1:4" x14ac:dyDescent="0.35">
      <c r="A514" s="8">
        <f>IF(ISBLANK('Step 1 Raw Data'!A514),"-",'Step 1 Raw Data'!A514)</f>
        <v>42956.083333333336</v>
      </c>
      <c r="B514">
        <f t="shared" ref="B514:B577" si="16">HOUR(A514)</f>
        <v>2</v>
      </c>
      <c r="C514">
        <f t="shared" ref="C514:C577" si="17">WEEKDAY(A514)</f>
        <v>4</v>
      </c>
      <c r="D514" s="3">
        <f>IF(ISBLANK('Step 1 Raw Data'!B514),"-",IF('Step 1 Raw Data'!B514&lt;Pump_Current,'Step 1 Raw Data'!B514/Pump_Current,1))</f>
        <v>0</v>
      </c>
    </row>
    <row r="515" spans="1:4" x14ac:dyDescent="0.35">
      <c r="A515" s="8">
        <f>IF(ISBLANK('Step 1 Raw Data'!A515),"-",'Step 1 Raw Data'!A515)</f>
        <v>42956.125</v>
      </c>
      <c r="B515">
        <f t="shared" si="16"/>
        <v>3</v>
      </c>
      <c r="C515">
        <f t="shared" si="17"/>
        <v>4</v>
      </c>
      <c r="D515" s="3">
        <f>IF(ISBLANK('Step 1 Raw Data'!B515),"-",IF('Step 1 Raw Data'!B515&lt;Pump_Current,'Step 1 Raw Data'!B515/Pump_Current,1))</f>
        <v>0</v>
      </c>
    </row>
    <row r="516" spans="1:4" x14ac:dyDescent="0.35">
      <c r="A516" s="8">
        <f>IF(ISBLANK('Step 1 Raw Data'!A516),"-",'Step 1 Raw Data'!A516)</f>
        <v>42956.166666666664</v>
      </c>
      <c r="B516">
        <f t="shared" si="16"/>
        <v>4</v>
      </c>
      <c r="C516">
        <f t="shared" si="17"/>
        <v>4</v>
      </c>
      <c r="D516" s="3">
        <f>IF(ISBLANK('Step 1 Raw Data'!B516),"-",IF('Step 1 Raw Data'!B516&lt;Pump_Current,'Step 1 Raw Data'!B516/Pump_Current,1))</f>
        <v>0</v>
      </c>
    </row>
    <row r="517" spans="1:4" x14ac:dyDescent="0.35">
      <c r="A517" s="8">
        <f>IF(ISBLANK('Step 1 Raw Data'!A517),"-",'Step 1 Raw Data'!A517)</f>
        <v>42956.208333333336</v>
      </c>
      <c r="B517">
        <f t="shared" si="16"/>
        <v>5</v>
      </c>
      <c r="C517">
        <f t="shared" si="17"/>
        <v>4</v>
      </c>
      <c r="D517" s="3">
        <f>IF(ISBLANK('Step 1 Raw Data'!B517),"-",IF('Step 1 Raw Data'!B517&lt;Pump_Current,'Step 1 Raw Data'!B517/Pump_Current,1))</f>
        <v>0</v>
      </c>
    </row>
    <row r="518" spans="1:4" x14ac:dyDescent="0.35">
      <c r="A518" s="8">
        <f>IF(ISBLANK('Step 1 Raw Data'!A518),"-",'Step 1 Raw Data'!A518)</f>
        <v>42956.25</v>
      </c>
      <c r="B518">
        <f t="shared" si="16"/>
        <v>6</v>
      </c>
      <c r="C518">
        <f t="shared" si="17"/>
        <v>4</v>
      </c>
      <c r="D518" s="3">
        <f>IF(ISBLANK('Step 1 Raw Data'!B518),"-",IF('Step 1 Raw Data'!B518&lt;Pump_Current,'Step 1 Raw Data'!B518/Pump_Current,1))</f>
        <v>0.76</v>
      </c>
    </row>
    <row r="519" spans="1:4" x14ac:dyDescent="0.35">
      <c r="A519" s="8">
        <f>IF(ISBLANK('Step 1 Raw Data'!A519),"-",'Step 1 Raw Data'!A519)</f>
        <v>42956.291666666664</v>
      </c>
      <c r="B519">
        <f t="shared" si="16"/>
        <v>7</v>
      </c>
      <c r="C519">
        <f t="shared" si="17"/>
        <v>4</v>
      </c>
      <c r="D519" s="3">
        <f>IF(ISBLANK('Step 1 Raw Data'!B519),"-",IF('Step 1 Raw Data'!B519&lt;Pump_Current,'Step 1 Raw Data'!B519/Pump_Current,1))</f>
        <v>1</v>
      </c>
    </row>
    <row r="520" spans="1:4" x14ac:dyDescent="0.35">
      <c r="A520" s="8">
        <f>IF(ISBLANK('Step 1 Raw Data'!A520),"-",'Step 1 Raw Data'!A520)</f>
        <v>42956.333333333336</v>
      </c>
      <c r="B520">
        <f t="shared" si="16"/>
        <v>8</v>
      </c>
      <c r="C520">
        <f t="shared" si="17"/>
        <v>4</v>
      </c>
      <c r="D520" s="3">
        <f>IF(ISBLANK('Step 1 Raw Data'!B520),"-",IF('Step 1 Raw Data'!B520&lt;Pump_Current,'Step 1 Raw Data'!B520/Pump_Current,1))</f>
        <v>1</v>
      </c>
    </row>
    <row r="521" spans="1:4" x14ac:dyDescent="0.35">
      <c r="A521" s="8">
        <f>IF(ISBLANK('Step 1 Raw Data'!A521),"-",'Step 1 Raw Data'!A521)</f>
        <v>42956.375</v>
      </c>
      <c r="B521">
        <f t="shared" si="16"/>
        <v>9</v>
      </c>
      <c r="C521">
        <f t="shared" si="17"/>
        <v>4</v>
      </c>
      <c r="D521" s="3">
        <f>IF(ISBLANK('Step 1 Raw Data'!B521),"-",IF('Step 1 Raw Data'!B521&lt;Pump_Current,'Step 1 Raw Data'!B521/Pump_Current,1))</f>
        <v>1</v>
      </c>
    </row>
    <row r="522" spans="1:4" x14ac:dyDescent="0.35">
      <c r="A522" s="8">
        <f>IF(ISBLANK('Step 1 Raw Data'!A522),"-",'Step 1 Raw Data'!A522)</f>
        <v>42956.416666666664</v>
      </c>
      <c r="B522">
        <f t="shared" si="16"/>
        <v>10</v>
      </c>
      <c r="C522">
        <f t="shared" si="17"/>
        <v>4</v>
      </c>
      <c r="D522" s="3">
        <f>IF(ISBLANK('Step 1 Raw Data'!B522),"-",IF('Step 1 Raw Data'!B522&lt;Pump_Current,'Step 1 Raw Data'!B522/Pump_Current,1))</f>
        <v>1</v>
      </c>
    </row>
    <row r="523" spans="1:4" x14ac:dyDescent="0.35">
      <c r="A523" s="8">
        <f>IF(ISBLANK('Step 1 Raw Data'!A523),"-",'Step 1 Raw Data'!A523)</f>
        <v>42956.458333333336</v>
      </c>
      <c r="B523">
        <f t="shared" si="16"/>
        <v>11</v>
      </c>
      <c r="C523">
        <f t="shared" si="17"/>
        <v>4</v>
      </c>
      <c r="D523" s="3">
        <f>IF(ISBLANK('Step 1 Raw Data'!B523),"-",IF('Step 1 Raw Data'!B523&lt;Pump_Current,'Step 1 Raw Data'!B523/Pump_Current,1))</f>
        <v>1</v>
      </c>
    </row>
    <row r="524" spans="1:4" x14ac:dyDescent="0.35">
      <c r="A524" s="8">
        <f>IF(ISBLANK('Step 1 Raw Data'!A524),"-",'Step 1 Raw Data'!A524)</f>
        <v>42956.5</v>
      </c>
      <c r="B524">
        <f t="shared" si="16"/>
        <v>12</v>
      </c>
      <c r="C524">
        <f t="shared" si="17"/>
        <v>4</v>
      </c>
      <c r="D524" s="3">
        <f>IF(ISBLANK('Step 1 Raw Data'!B524),"-",IF('Step 1 Raw Data'!B524&lt;Pump_Current,'Step 1 Raw Data'!B524/Pump_Current,1))</f>
        <v>1</v>
      </c>
    </row>
    <row r="525" spans="1:4" x14ac:dyDescent="0.35">
      <c r="A525" s="8">
        <f>IF(ISBLANK('Step 1 Raw Data'!A525),"-",'Step 1 Raw Data'!A525)</f>
        <v>42956.541666666664</v>
      </c>
      <c r="B525">
        <f t="shared" si="16"/>
        <v>13</v>
      </c>
      <c r="C525">
        <f t="shared" si="17"/>
        <v>4</v>
      </c>
      <c r="D525" s="3">
        <f>IF(ISBLANK('Step 1 Raw Data'!B525),"-",IF('Step 1 Raw Data'!B525&lt;Pump_Current,'Step 1 Raw Data'!B525/Pump_Current,1))</f>
        <v>1</v>
      </c>
    </row>
    <row r="526" spans="1:4" x14ac:dyDescent="0.35">
      <c r="A526" s="8">
        <f>IF(ISBLANK('Step 1 Raw Data'!A526),"-",'Step 1 Raw Data'!A526)</f>
        <v>42956.583333333328</v>
      </c>
      <c r="B526">
        <f t="shared" si="16"/>
        <v>14</v>
      </c>
      <c r="C526">
        <f t="shared" si="17"/>
        <v>4</v>
      </c>
      <c r="D526" s="3">
        <f>IF(ISBLANK('Step 1 Raw Data'!B526),"-",IF('Step 1 Raw Data'!B526&lt;Pump_Current,'Step 1 Raw Data'!B526/Pump_Current,1))</f>
        <v>1</v>
      </c>
    </row>
    <row r="527" spans="1:4" x14ac:dyDescent="0.35">
      <c r="A527" s="8">
        <f>IF(ISBLANK('Step 1 Raw Data'!A527),"-",'Step 1 Raw Data'!A527)</f>
        <v>42956.624999999993</v>
      </c>
      <c r="B527">
        <f t="shared" si="16"/>
        <v>15</v>
      </c>
      <c r="C527">
        <f t="shared" si="17"/>
        <v>4</v>
      </c>
      <c r="D527" s="3">
        <f>IF(ISBLANK('Step 1 Raw Data'!B527),"-",IF('Step 1 Raw Data'!B527&lt;Pump_Current,'Step 1 Raw Data'!B527/Pump_Current,1))</f>
        <v>1</v>
      </c>
    </row>
    <row r="528" spans="1:4" x14ac:dyDescent="0.35">
      <c r="A528" s="8">
        <f>IF(ISBLANK('Step 1 Raw Data'!A528),"-",'Step 1 Raw Data'!A528)</f>
        <v>42956.666666666657</v>
      </c>
      <c r="B528">
        <f t="shared" si="16"/>
        <v>16</v>
      </c>
      <c r="C528">
        <f t="shared" si="17"/>
        <v>4</v>
      </c>
      <c r="D528" s="3">
        <f>IF(ISBLANK('Step 1 Raw Data'!B528),"-",IF('Step 1 Raw Data'!B528&lt;Pump_Current,'Step 1 Raw Data'!B528/Pump_Current,1))</f>
        <v>1</v>
      </c>
    </row>
    <row r="529" spans="1:4" x14ac:dyDescent="0.35">
      <c r="A529" s="8">
        <f>IF(ISBLANK('Step 1 Raw Data'!A529),"-",'Step 1 Raw Data'!A529)</f>
        <v>42956.708333333321</v>
      </c>
      <c r="B529">
        <f t="shared" si="16"/>
        <v>17</v>
      </c>
      <c r="C529">
        <f t="shared" si="17"/>
        <v>4</v>
      </c>
      <c r="D529" s="3">
        <f>IF(ISBLANK('Step 1 Raw Data'!B529),"-",IF('Step 1 Raw Data'!B529&lt;Pump_Current,'Step 1 Raw Data'!B529/Pump_Current,1))</f>
        <v>1</v>
      </c>
    </row>
    <row r="530" spans="1:4" x14ac:dyDescent="0.35">
      <c r="A530" s="8">
        <f>IF(ISBLANK('Step 1 Raw Data'!A530),"-",'Step 1 Raw Data'!A530)</f>
        <v>42956.749999999985</v>
      </c>
      <c r="B530">
        <f t="shared" si="16"/>
        <v>18</v>
      </c>
      <c r="C530">
        <f t="shared" si="17"/>
        <v>4</v>
      </c>
      <c r="D530" s="3">
        <f>IF(ISBLANK('Step 1 Raw Data'!B530),"-",IF('Step 1 Raw Data'!B530&lt;Pump_Current,'Step 1 Raw Data'!B530/Pump_Current,1))</f>
        <v>1</v>
      </c>
    </row>
    <row r="531" spans="1:4" x14ac:dyDescent="0.35">
      <c r="A531" s="8">
        <f>IF(ISBLANK('Step 1 Raw Data'!A531),"-",'Step 1 Raw Data'!A531)</f>
        <v>42956.79166666665</v>
      </c>
      <c r="B531">
        <f t="shared" si="16"/>
        <v>19</v>
      </c>
      <c r="C531">
        <f t="shared" si="17"/>
        <v>4</v>
      </c>
      <c r="D531" s="3">
        <f>IF(ISBLANK('Step 1 Raw Data'!B531),"-",IF('Step 1 Raw Data'!B531&lt;Pump_Current,'Step 1 Raw Data'!B531/Pump_Current,1))</f>
        <v>0.42</v>
      </c>
    </row>
    <row r="532" spans="1:4" x14ac:dyDescent="0.35">
      <c r="A532" s="8">
        <f>IF(ISBLANK('Step 1 Raw Data'!A532),"-",'Step 1 Raw Data'!A532)</f>
        <v>42956.833333333314</v>
      </c>
      <c r="B532">
        <f t="shared" si="16"/>
        <v>20</v>
      </c>
      <c r="C532">
        <f t="shared" si="17"/>
        <v>4</v>
      </c>
      <c r="D532" s="3">
        <f>IF(ISBLANK('Step 1 Raw Data'!B532),"-",IF('Step 1 Raw Data'!B532&lt;Pump_Current,'Step 1 Raw Data'!B532/Pump_Current,1))</f>
        <v>0</v>
      </c>
    </row>
    <row r="533" spans="1:4" x14ac:dyDescent="0.35">
      <c r="A533" s="8">
        <f>IF(ISBLANK('Step 1 Raw Data'!A533),"-",'Step 1 Raw Data'!A533)</f>
        <v>42956.874999999978</v>
      </c>
      <c r="B533">
        <f t="shared" si="16"/>
        <v>21</v>
      </c>
      <c r="C533">
        <f t="shared" si="17"/>
        <v>4</v>
      </c>
      <c r="D533" s="3">
        <f>IF(ISBLANK('Step 1 Raw Data'!B533),"-",IF('Step 1 Raw Data'!B533&lt;Pump_Current,'Step 1 Raw Data'!B533/Pump_Current,1))</f>
        <v>0</v>
      </c>
    </row>
    <row r="534" spans="1:4" x14ac:dyDescent="0.35">
      <c r="A534" s="8">
        <f>IF(ISBLANK('Step 1 Raw Data'!A534),"-",'Step 1 Raw Data'!A534)</f>
        <v>42956.916666666642</v>
      </c>
      <c r="B534">
        <f t="shared" si="16"/>
        <v>22</v>
      </c>
      <c r="C534">
        <f t="shared" si="17"/>
        <v>4</v>
      </c>
      <c r="D534" s="3">
        <f>IF(ISBLANK('Step 1 Raw Data'!B534),"-",IF('Step 1 Raw Data'!B534&lt;Pump_Current,'Step 1 Raw Data'!B534/Pump_Current,1))</f>
        <v>0</v>
      </c>
    </row>
    <row r="535" spans="1:4" x14ac:dyDescent="0.35">
      <c r="A535" s="8">
        <f>IF(ISBLANK('Step 1 Raw Data'!A535),"-",'Step 1 Raw Data'!A535)</f>
        <v>42956.958333333307</v>
      </c>
      <c r="B535">
        <f t="shared" si="16"/>
        <v>23</v>
      </c>
      <c r="C535">
        <f t="shared" si="17"/>
        <v>4</v>
      </c>
      <c r="D535" s="3">
        <f>IF(ISBLANK('Step 1 Raw Data'!B535),"-",IF('Step 1 Raw Data'!B535&lt;Pump_Current,'Step 1 Raw Data'!B535/Pump_Current,1))</f>
        <v>0</v>
      </c>
    </row>
    <row r="536" spans="1:4" x14ac:dyDescent="0.35">
      <c r="A536" s="8">
        <f>IF(ISBLANK('Step 1 Raw Data'!A536),"-",'Step 1 Raw Data'!A536)</f>
        <v>42956.999999999971</v>
      </c>
      <c r="B536">
        <f t="shared" si="16"/>
        <v>0</v>
      </c>
      <c r="C536">
        <f t="shared" si="17"/>
        <v>5</v>
      </c>
      <c r="D536" s="3">
        <f>IF(ISBLANK('Step 1 Raw Data'!B536),"-",IF('Step 1 Raw Data'!B536&lt;Pump_Current,'Step 1 Raw Data'!B536/Pump_Current,1))</f>
        <v>0</v>
      </c>
    </row>
    <row r="537" spans="1:4" x14ac:dyDescent="0.35">
      <c r="A537" s="8">
        <f>IF(ISBLANK('Step 1 Raw Data'!A537),"-",'Step 1 Raw Data'!A537)</f>
        <v>42957.041666666635</v>
      </c>
      <c r="B537">
        <f t="shared" si="16"/>
        <v>1</v>
      </c>
      <c r="C537">
        <f t="shared" si="17"/>
        <v>5</v>
      </c>
      <c r="D537" s="3">
        <f>IF(ISBLANK('Step 1 Raw Data'!B537),"-",IF('Step 1 Raw Data'!B537&lt;Pump_Current,'Step 1 Raw Data'!B537/Pump_Current,1))</f>
        <v>0</v>
      </c>
    </row>
    <row r="538" spans="1:4" x14ac:dyDescent="0.35">
      <c r="A538" s="8">
        <f>IF(ISBLANK('Step 1 Raw Data'!A538),"-",'Step 1 Raw Data'!A538)</f>
        <v>42957.083333333299</v>
      </c>
      <c r="B538">
        <f t="shared" si="16"/>
        <v>2</v>
      </c>
      <c r="C538">
        <f t="shared" si="17"/>
        <v>5</v>
      </c>
      <c r="D538" s="3">
        <f>IF(ISBLANK('Step 1 Raw Data'!B538),"-",IF('Step 1 Raw Data'!B538&lt;Pump_Current,'Step 1 Raw Data'!B538/Pump_Current,1))</f>
        <v>0</v>
      </c>
    </row>
    <row r="539" spans="1:4" x14ac:dyDescent="0.35">
      <c r="A539" s="8">
        <f>IF(ISBLANK('Step 1 Raw Data'!A539),"-",'Step 1 Raw Data'!A539)</f>
        <v>42957.124999999964</v>
      </c>
      <c r="B539">
        <f t="shared" si="16"/>
        <v>3</v>
      </c>
      <c r="C539">
        <f t="shared" si="17"/>
        <v>5</v>
      </c>
      <c r="D539" s="3">
        <f>IF(ISBLANK('Step 1 Raw Data'!B539),"-",IF('Step 1 Raw Data'!B539&lt;Pump_Current,'Step 1 Raw Data'!B539/Pump_Current,1))</f>
        <v>0</v>
      </c>
    </row>
    <row r="540" spans="1:4" x14ac:dyDescent="0.35">
      <c r="A540" s="8">
        <f>IF(ISBLANK('Step 1 Raw Data'!A540),"-",'Step 1 Raw Data'!A540)</f>
        <v>42957.166666666628</v>
      </c>
      <c r="B540">
        <f t="shared" si="16"/>
        <v>4</v>
      </c>
      <c r="C540">
        <f t="shared" si="17"/>
        <v>5</v>
      </c>
      <c r="D540" s="3">
        <f>IF(ISBLANK('Step 1 Raw Data'!B540),"-",IF('Step 1 Raw Data'!B540&lt;Pump_Current,'Step 1 Raw Data'!B540/Pump_Current,1))</f>
        <v>0</v>
      </c>
    </row>
    <row r="541" spans="1:4" x14ac:dyDescent="0.35">
      <c r="A541" s="8">
        <f>IF(ISBLANK('Step 1 Raw Data'!A541),"-",'Step 1 Raw Data'!A541)</f>
        <v>42957.208333333292</v>
      </c>
      <c r="B541">
        <f t="shared" si="16"/>
        <v>5</v>
      </c>
      <c r="C541">
        <f t="shared" si="17"/>
        <v>5</v>
      </c>
      <c r="D541" s="3">
        <f>IF(ISBLANK('Step 1 Raw Data'!B541),"-",IF('Step 1 Raw Data'!B541&lt;Pump_Current,'Step 1 Raw Data'!B541/Pump_Current,1))</f>
        <v>0</v>
      </c>
    </row>
    <row r="542" spans="1:4" x14ac:dyDescent="0.35">
      <c r="A542" s="8">
        <f>IF(ISBLANK('Step 1 Raw Data'!A542),"-",'Step 1 Raw Data'!A542)</f>
        <v>42957.249999999956</v>
      </c>
      <c r="B542">
        <f t="shared" si="16"/>
        <v>6</v>
      </c>
      <c r="C542">
        <f t="shared" si="17"/>
        <v>5</v>
      </c>
      <c r="D542" s="3">
        <f>IF(ISBLANK('Step 1 Raw Data'!B542),"-",IF('Step 1 Raw Data'!B542&lt;Pump_Current,'Step 1 Raw Data'!B542/Pump_Current,1))</f>
        <v>0.76</v>
      </c>
    </row>
    <row r="543" spans="1:4" x14ac:dyDescent="0.35">
      <c r="A543" s="8">
        <f>IF(ISBLANK('Step 1 Raw Data'!A543),"-",'Step 1 Raw Data'!A543)</f>
        <v>42957.291666666621</v>
      </c>
      <c r="B543">
        <f t="shared" si="16"/>
        <v>7</v>
      </c>
      <c r="C543">
        <f t="shared" si="17"/>
        <v>5</v>
      </c>
      <c r="D543" s="3">
        <f>IF(ISBLANK('Step 1 Raw Data'!B543),"-",IF('Step 1 Raw Data'!B543&lt;Pump_Current,'Step 1 Raw Data'!B543/Pump_Current,1))</f>
        <v>1</v>
      </c>
    </row>
    <row r="544" spans="1:4" x14ac:dyDescent="0.35">
      <c r="A544" s="8">
        <f>IF(ISBLANK('Step 1 Raw Data'!A544),"-",'Step 1 Raw Data'!A544)</f>
        <v>42957.333333333285</v>
      </c>
      <c r="B544">
        <f t="shared" si="16"/>
        <v>8</v>
      </c>
      <c r="C544">
        <f t="shared" si="17"/>
        <v>5</v>
      </c>
      <c r="D544" s="3">
        <f>IF(ISBLANK('Step 1 Raw Data'!B544),"-",IF('Step 1 Raw Data'!B544&lt;Pump_Current,'Step 1 Raw Data'!B544/Pump_Current,1))</f>
        <v>1</v>
      </c>
    </row>
    <row r="545" spans="1:4" x14ac:dyDescent="0.35">
      <c r="A545" s="8">
        <f>IF(ISBLANK('Step 1 Raw Data'!A545),"-",'Step 1 Raw Data'!A545)</f>
        <v>42957.374999999949</v>
      </c>
      <c r="B545">
        <f t="shared" si="16"/>
        <v>9</v>
      </c>
      <c r="C545">
        <f t="shared" si="17"/>
        <v>5</v>
      </c>
      <c r="D545" s="3">
        <f>IF(ISBLANK('Step 1 Raw Data'!B545),"-",IF('Step 1 Raw Data'!B545&lt;Pump_Current,'Step 1 Raw Data'!B545/Pump_Current,1))</f>
        <v>1</v>
      </c>
    </row>
    <row r="546" spans="1:4" x14ac:dyDescent="0.35">
      <c r="A546" s="8">
        <f>IF(ISBLANK('Step 1 Raw Data'!A546),"-",'Step 1 Raw Data'!A546)</f>
        <v>42957.416666666613</v>
      </c>
      <c r="B546">
        <f t="shared" si="16"/>
        <v>10</v>
      </c>
      <c r="C546">
        <f t="shared" si="17"/>
        <v>5</v>
      </c>
      <c r="D546" s="3">
        <f>IF(ISBLANK('Step 1 Raw Data'!B546),"-",IF('Step 1 Raw Data'!B546&lt;Pump_Current,'Step 1 Raw Data'!B546/Pump_Current,1))</f>
        <v>1</v>
      </c>
    </row>
    <row r="547" spans="1:4" x14ac:dyDescent="0.35">
      <c r="A547" s="8">
        <f>IF(ISBLANK('Step 1 Raw Data'!A547),"-",'Step 1 Raw Data'!A547)</f>
        <v>42957.458333333278</v>
      </c>
      <c r="B547">
        <f t="shared" si="16"/>
        <v>11</v>
      </c>
      <c r="C547">
        <f t="shared" si="17"/>
        <v>5</v>
      </c>
      <c r="D547" s="3">
        <f>IF(ISBLANK('Step 1 Raw Data'!B547),"-",IF('Step 1 Raw Data'!B547&lt;Pump_Current,'Step 1 Raw Data'!B547/Pump_Current,1))</f>
        <v>1</v>
      </c>
    </row>
    <row r="548" spans="1:4" x14ac:dyDescent="0.35">
      <c r="A548" s="8">
        <f>IF(ISBLANK('Step 1 Raw Data'!A548),"-",'Step 1 Raw Data'!A548)</f>
        <v>42957.499999999942</v>
      </c>
      <c r="B548">
        <f t="shared" si="16"/>
        <v>12</v>
      </c>
      <c r="C548">
        <f t="shared" si="17"/>
        <v>5</v>
      </c>
      <c r="D548" s="3">
        <f>IF(ISBLANK('Step 1 Raw Data'!B548),"-",IF('Step 1 Raw Data'!B548&lt;Pump_Current,'Step 1 Raw Data'!B548/Pump_Current,1))</f>
        <v>1</v>
      </c>
    </row>
    <row r="549" spans="1:4" x14ac:dyDescent="0.35">
      <c r="A549" s="8">
        <f>IF(ISBLANK('Step 1 Raw Data'!A549),"-",'Step 1 Raw Data'!A549)</f>
        <v>42957.541666666606</v>
      </c>
      <c r="B549">
        <f t="shared" si="16"/>
        <v>13</v>
      </c>
      <c r="C549">
        <f t="shared" si="17"/>
        <v>5</v>
      </c>
      <c r="D549" s="3">
        <f>IF(ISBLANK('Step 1 Raw Data'!B549),"-",IF('Step 1 Raw Data'!B549&lt;Pump_Current,'Step 1 Raw Data'!B549/Pump_Current,1))</f>
        <v>1</v>
      </c>
    </row>
    <row r="550" spans="1:4" x14ac:dyDescent="0.35">
      <c r="A550" s="8">
        <f>IF(ISBLANK('Step 1 Raw Data'!A550),"-",'Step 1 Raw Data'!A550)</f>
        <v>42957.58333333327</v>
      </c>
      <c r="B550">
        <f t="shared" si="16"/>
        <v>14</v>
      </c>
      <c r="C550">
        <f t="shared" si="17"/>
        <v>5</v>
      </c>
      <c r="D550" s="3">
        <f>IF(ISBLANK('Step 1 Raw Data'!B550),"-",IF('Step 1 Raw Data'!B550&lt;Pump_Current,'Step 1 Raw Data'!B550/Pump_Current,1))</f>
        <v>1</v>
      </c>
    </row>
    <row r="551" spans="1:4" x14ac:dyDescent="0.35">
      <c r="A551" s="8">
        <f>IF(ISBLANK('Step 1 Raw Data'!A551),"-",'Step 1 Raw Data'!A551)</f>
        <v>42957.624999999935</v>
      </c>
      <c r="B551">
        <f t="shared" si="16"/>
        <v>15</v>
      </c>
      <c r="C551">
        <f t="shared" si="17"/>
        <v>5</v>
      </c>
      <c r="D551" s="3">
        <f>IF(ISBLANK('Step 1 Raw Data'!B551),"-",IF('Step 1 Raw Data'!B551&lt;Pump_Current,'Step 1 Raw Data'!B551/Pump_Current,1))</f>
        <v>1</v>
      </c>
    </row>
    <row r="552" spans="1:4" x14ac:dyDescent="0.35">
      <c r="A552" s="8">
        <f>IF(ISBLANK('Step 1 Raw Data'!A552),"-",'Step 1 Raw Data'!A552)</f>
        <v>42957.666666666599</v>
      </c>
      <c r="B552">
        <f t="shared" si="16"/>
        <v>16</v>
      </c>
      <c r="C552">
        <f t="shared" si="17"/>
        <v>5</v>
      </c>
      <c r="D552" s="3">
        <f>IF(ISBLANK('Step 1 Raw Data'!B552),"-",IF('Step 1 Raw Data'!B552&lt;Pump_Current,'Step 1 Raw Data'!B552/Pump_Current,1))</f>
        <v>1</v>
      </c>
    </row>
    <row r="553" spans="1:4" x14ac:dyDescent="0.35">
      <c r="A553" s="8">
        <f>IF(ISBLANK('Step 1 Raw Data'!A553),"-",'Step 1 Raw Data'!A553)</f>
        <v>42957.708333333263</v>
      </c>
      <c r="B553">
        <f t="shared" si="16"/>
        <v>17</v>
      </c>
      <c r="C553">
        <f t="shared" si="17"/>
        <v>5</v>
      </c>
      <c r="D553" s="3">
        <f>IF(ISBLANK('Step 1 Raw Data'!B553),"-",IF('Step 1 Raw Data'!B553&lt;Pump_Current,'Step 1 Raw Data'!B553/Pump_Current,1))</f>
        <v>1</v>
      </c>
    </row>
    <row r="554" spans="1:4" x14ac:dyDescent="0.35">
      <c r="A554" s="8">
        <f>IF(ISBLANK('Step 1 Raw Data'!A554),"-",'Step 1 Raw Data'!A554)</f>
        <v>42957.749999999927</v>
      </c>
      <c r="B554">
        <f t="shared" si="16"/>
        <v>18</v>
      </c>
      <c r="C554">
        <f t="shared" si="17"/>
        <v>5</v>
      </c>
      <c r="D554" s="3">
        <f>IF(ISBLANK('Step 1 Raw Data'!B554),"-",IF('Step 1 Raw Data'!B554&lt;Pump_Current,'Step 1 Raw Data'!B554/Pump_Current,1))</f>
        <v>1</v>
      </c>
    </row>
    <row r="555" spans="1:4" x14ac:dyDescent="0.35">
      <c r="A555" s="8">
        <f>IF(ISBLANK('Step 1 Raw Data'!A555),"-",'Step 1 Raw Data'!A555)</f>
        <v>42957.791666666591</v>
      </c>
      <c r="B555">
        <f t="shared" si="16"/>
        <v>19</v>
      </c>
      <c r="C555">
        <f t="shared" si="17"/>
        <v>5</v>
      </c>
      <c r="D555" s="3">
        <f>IF(ISBLANK('Step 1 Raw Data'!B555),"-",IF('Step 1 Raw Data'!B555&lt;Pump_Current,'Step 1 Raw Data'!B555/Pump_Current,1))</f>
        <v>0.42</v>
      </c>
    </row>
    <row r="556" spans="1:4" x14ac:dyDescent="0.35">
      <c r="A556" s="8">
        <f>IF(ISBLANK('Step 1 Raw Data'!A556),"-",'Step 1 Raw Data'!A556)</f>
        <v>42957.833333333256</v>
      </c>
      <c r="B556">
        <f t="shared" si="16"/>
        <v>20</v>
      </c>
      <c r="C556">
        <f t="shared" si="17"/>
        <v>5</v>
      </c>
      <c r="D556" s="3">
        <f>IF(ISBLANK('Step 1 Raw Data'!B556),"-",IF('Step 1 Raw Data'!B556&lt;Pump_Current,'Step 1 Raw Data'!B556/Pump_Current,1))</f>
        <v>0</v>
      </c>
    </row>
    <row r="557" spans="1:4" x14ac:dyDescent="0.35">
      <c r="A557" s="8">
        <f>IF(ISBLANK('Step 1 Raw Data'!A557),"-",'Step 1 Raw Data'!A557)</f>
        <v>42957.87499999992</v>
      </c>
      <c r="B557">
        <f t="shared" si="16"/>
        <v>21</v>
      </c>
      <c r="C557">
        <f t="shared" si="17"/>
        <v>5</v>
      </c>
      <c r="D557" s="3">
        <f>IF(ISBLANK('Step 1 Raw Data'!B557),"-",IF('Step 1 Raw Data'!B557&lt;Pump_Current,'Step 1 Raw Data'!B557/Pump_Current,1))</f>
        <v>0</v>
      </c>
    </row>
    <row r="558" spans="1:4" x14ac:dyDescent="0.35">
      <c r="A558" s="8">
        <f>IF(ISBLANK('Step 1 Raw Data'!A558),"-",'Step 1 Raw Data'!A558)</f>
        <v>42957.916666666584</v>
      </c>
      <c r="B558">
        <f t="shared" si="16"/>
        <v>22</v>
      </c>
      <c r="C558">
        <f t="shared" si="17"/>
        <v>5</v>
      </c>
      <c r="D558" s="3">
        <f>IF(ISBLANK('Step 1 Raw Data'!B558),"-",IF('Step 1 Raw Data'!B558&lt;Pump_Current,'Step 1 Raw Data'!B558/Pump_Current,1))</f>
        <v>0</v>
      </c>
    </row>
    <row r="559" spans="1:4" x14ac:dyDescent="0.35">
      <c r="A559" s="8">
        <f>IF(ISBLANK('Step 1 Raw Data'!A559),"-",'Step 1 Raw Data'!A559)</f>
        <v>42957.958333333248</v>
      </c>
      <c r="B559">
        <f t="shared" si="16"/>
        <v>23</v>
      </c>
      <c r="C559">
        <f t="shared" si="17"/>
        <v>5</v>
      </c>
      <c r="D559" s="3">
        <f>IF(ISBLANK('Step 1 Raw Data'!B559),"-",IF('Step 1 Raw Data'!B559&lt;Pump_Current,'Step 1 Raw Data'!B559/Pump_Current,1))</f>
        <v>0</v>
      </c>
    </row>
    <row r="560" spans="1:4" x14ac:dyDescent="0.35">
      <c r="A560" s="8">
        <f>IF(ISBLANK('Step 1 Raw Data'!A560),"-",'Step 1 Raw Data'!A560)</f>
        <v>42957.999999999913</v>
      </c>
      <c r="B560">
        <f t="shared" si="16"/>
        <v>0</v>
      </c>
      <c r="C560">
        <f t="shared" si="17"/>
        <v>6</v>
      </c>
      <c r="D560" s="3">
        <f>IF(ISBLANK('Step 1 Raw Data'!B560),"-",IF('Step 1 Raw Data'!B560&lt;Pump_Current,'Step 1 Raw Data'!B560/Pump_Current,1))</f>
        <v>0</v>
      </c>
    </row>
    <row r="561" spans="1:4" x14ac:dyDescent="0.35">
      <c r="A561" s="8">
        <f>IF(ISBLANK('Step 1 Raw Data'!A561),"-",'Step 1 Raw Data'!A561)</f>
        <v>42958.041666666577</v>
      </c>
      <c r="B561">
        <f t="shared" si="16"/>
        <v>1</v>
      </c>
      <c r="C561">
        <f t="shared" si="17"/>
        <v>6</v>
      </c>
      <c r="D561" s="3">
        <f>IF(ISBLANK('Step 1 Raw Data'!B561),"-",IF('Step 1 Raw Data'!B561&lt;Pump_Current,'Step 1 Raw Data'!B561/Pump_Current,1))</f>
        <v>0</v>
      </c>
    </row>
    <row r="562" spans="1:4" x14ac:dyDescent="0.35">
      <c r="A562" s="8">
        <f>IF(ISBLANK('Step 1 Raw Data'!A562),"-",'Step 1 Raw Data'!A562)</f>
        <v>42958.083333333241</v>
      </c>
      <c r="B562">
        <f t="shared" si="16"/>
        <v>2</v>
      </c>
      <c r="C562">
        <f t="shared" si="17"/>
        <v>6</v>
      </c>
      <c r="D562" s="3">
        <f>IF(ISBLANK('Step 1 Raw Data'!B562),"-",IF('Step 1 Raw Data'!B562&lt;Pump_Current,'Step 1 Raw Data'!B562/Pump_Current,1))</f>
        <v>0</v>
      </c>
    </row>
    <row r="563" spans="1:4" x14ac:dyDescent="0.35">
      <c r="A563" s="8">
        <f>IF(ISBLANK('Step 1 Raw Data'!A563),"-",'Step 1 Raw Data'!A563)</f>
        <v>42958.124999999905</v>
      </c>
      <c r="B563">
        <f t="shared" si="16"/>
        <v>3</v>
      </c>
      <c r="C563">
        <f t="shared" si="17"/>
        <v>6</v>
      </c>
      <c r="D563" s="3">
        <f>IF(ISBLANK('Step 1 Raw Data'!B563),"-",IF('Step 1 Raw Data'!B563&lt;Pump_Current,'Step 1 Raw Data'!B563/Pump_Current,1))</f>
        <v>0</v>
      </c>
    </row>
    <row r="564" spans="1:4" x14ac:dyDescent="0.35">
      <c r="A564" s="8">
        <f>IF(ISBLANK('Step 1 Raw Data'!A564),"-",'Step 1 Raw Data'!A564)</f>
        <v>42958.16666666657</v>
      </c>
      <c r="B564">
        <f t="shared" si="16"/>
        <v>4</v>
      </c>
      <c r="C564">
        <f t="shared" si="17"/>
        <v>6</v>
      </c>
      <c r="D564" s="3">
        <f>IF(ISBLANK('Step 1 Raw Data'!B564),"-",IF('Step 1 Raw Data'!B564&lt;Pump_Current,'Step 1 Raw Data'!B564/Pump_Current,1))</f>
        <v>0</v>
      </c>
    </row>
    <row r="565" spans="1:4" x14ac:dyDescent="0.35">
      <c r="A565" s="8">
        <f>IF(ISBLANK('Step 1 Raw Data'!A565),"-",'Step 1 Raw Data'!A565)</f>
        <v>42958.208333333234</v>
      </c>
      <c r="B565">
        <f t="shared" si="16"/>
        <v>5</v>
      </c>
      <c r="C565">
        <f t="shared" si="17"/>
        <v>6</v>
      </c>
      <c r="D565" s="3">
        <f>IF(ISBLANK('Step 1 Raw Data'!B565),"-",IF('Step 1 Raw Data'!B565&lt;Pump_Current,'Step 1 Raw Data'!B565/Pump_Current,1))</f>
        <v>0</v>
      </c>
    </row>
    <row r="566" spans="1:4" x14ac:dyDescent="0.35">
      <c r="A566" s="8">
        <f>IF(ISBLANK('Step 1 Raw Data'!A566),"-",'Step 1 Raw Data'!A566)</f>
        <v>42958.249999999898</v>
      </c>
      <c r="B566">
        <f t="shared" si="16"/>
        <v>6</v>
      </c>
      <c r="C566">
        <f t="shared" si="17"/>
        <v>6</v>
      </c>
      <c r="D566" s="3">
        <f>IF(ISBLANK('Step 1 Raw Data'!B566),"-",IF('Step 1 Raw Data'!B566&lt;Pump_Current,'Step 1 Raw Data'!B566/Pump_Current,1))</f>
        <v>0.76</v>
      </c>
    </row>
    <row r="567" spans="1:4" x14ac:dyDescent="0.35">
      <c r="A567" s="8">
        <f>IF(ISBLANK('Step 1 Raw Data'!A567),"-",'Step 1 Raw Data'!A567)</f>
        <v>42958.291666666562</v>
      </c>
      <c r="B567">
        <f t="shared" si="16"/>
        <v>7</v>
      </c>
      <c r="C567">
        <f t="shared" si="17"/>
        <v>6</v>
      </c>
      <c r="D567" s="3">
        <f>IF(ISBLANK('Step 1 Raw Data'!B567),"-",IF('Step 1 Raw Data'!B567&lt;Pump_Current,'Step 1 Raw Data'!B567/Pump_Current,1))</f>
        <v>1</v>
      </c>
    </row>
    <row r="568" spans="1:4" x14ac:dyDescent="0.35">
      <c r="A568" s="8">
        <f>IF(ISBLANK('Step 1 Raw Data'!A568),"-",'Step 1 Raw Data'!A568)</f>
        <v>42958.333333333227</v>
      </c>
      <c r="B568">
        <f t="shared" si="16"/>
        <v>8</v>
      </c>
      <c r="C568">
        <f t="shared" si="17"/>
        <v>6</v>
      </c>
      <c r="D568" s="3">
        <f>IF(ISBLANK('Step 1 Raw Data'!B568),"-",IF('Step 1 Raw Data'!B568&lt;Pump_Current,'Step 1 Raw Data'!B568/Pump_Current,1))</f>
        <v>1</v>
      </c>
    </row>
    <row r="569" spans="1:4" x14ac:dyDescent="0.35">
      <c r="A569" s="8">
        <f>IF(ISBLANK('Step 1 Raw Data'!A569),"-",'Step 1 Raw Data'!A569)</f>
        <v>42958.374999999891</v>
      </c>
      <c r="B569">
        <f t="shared" si="16"/>
        <v>9</v>
      </c>
      <c r="C569">
        <f t="shared" si="17"/>
        <v>6</v>
      </c>
      <c r="D569" s="3">
        <f>IF(ISBLANK('Step 1 Raw Data'!B569),"-",IF('Step 1 Raw Data'!B569&lt;Pump_Current,'Step 1 Raw Data'!B569/Pump_Current,1))</f>
        <v>1</v>
      </c>
    </row>
    <row r="570" spans="1:4" x14ac:dyDescent="0.35">
      <c r="A570" s="8">
        <f>IF(ISBLANK('Step 1 Raw Data'!A570),"-",'Step 1 Raw Data'!A570)</f>
        <v>42958.416666666555</v>
      </c>
      <c r="B570">
        <f t="shared" si="16"/>
        <v>10</v>
      </c>
      <c r="C570">
        <f t="shared" si="17"/>
        <v>6</v>
      </c>
      <c r="D570" s="3">
        <f>IF(ISBLANK('Step 1 Raw Data'!B570),"-",IF('Step 1 Raw Data'!B570&lt;Pump_Current,'Step 1 Raw Data'!B570/Pump_Current,1))</f>
        <v>1</v>
      </c>
    </row>
    <row r="571" spans="1:4" x14ac:dyDescent="0.35">
      <c r="A571" s="8">
        <f>IF(ISBLANK('Step 1 Raw Data'!A571),"-",'Step 1 Raw Data'!A571)</f>
        <v>42958.458333333219</v>
      </c>
      <c r="B571">
        <f t="shared" si="16"/>
        <v>11</v>
      </c>
      <c r="C571">
        <f t="shared" si="17"/>
        <v>6</v>
      </c>
      <c r="D571" s="3">
        <f>IF(ISBLANK('Step 1 Raw Data'!B571),"-",IF('Step 1 Raw Data'!B571&lt;Pump_Current,'Step 1 Raw Data'!B571/Pump_Current,1))</f>
        <v>1</v>
      </c>
    </row>
    <row r="572" spans="1:4" x14ac:dyDescent="0.35">
      <c r="A572" s="8">
        <f>IF(ISBLANK('Step 1 Raw Data'!A572),"-",'Step 1 Raw Data'!A572)</f>
        <v>42958.499999999884</v>
      </c>
      <c r="B572">
        <f t="shared" si="16"/>
        <v>12</v>
      </c>
      <c r="C572">
        <f t="shared" si="17"/>
        <v>6</v>
      </c>
      <c r="D572" s="3">
        <f>IF(ISBLANK('Step 1 Raw Data'!B572),"-",IF('Step 1 Raw Data'!B572&lt;Pump_Current,'Step 1 Raw Data'!B572/Pump_Current,1))</f>
        <v>1</v>
      </c>
    </row>
    <row r="573" spans="1:4" x14ac:dyDescent="0.35">
      <c r="A573" s="8">
        <f>IF(ISBLANK('Step 1 Raw Data'!A573),"-",'Step 1 Raw Data'!A573)</f>
        <v>42958.541666666548</v>
      </c>
      <c r="B573">
        <f t="shared" si="16"/>
        <v>13</v>
      </c>
      <c r="C573">
        <f t="shared" si="17"/>
        <v>6</v>
      </c>
      <c r="D573" s="3">
        <f>IF(ISBLANK('Step 1 Raw Data'!B573),"-",IF('Step 1 Raw Data'!B573&lt;Pump_Current,'Step 1 Raw Data'!B573/Pump_Current,1))</f>
        <v>1</v>
      </c>
    </row>
    <row r="574" spans="1:4" x14ac:dyDescent="0.35">
      <c r="A574" s="8">
        <f>IF(ISBLANK('Step 1 Raw Data'!A574),"-",'Step 1 Raw Data'!A574)</f>
        <v>42958.583333333212</v>
      </c>
      <c r="B574">
        <f t="shared" si="16"/>
        <v>14</v>
      </c>
      <c r="C574">
        <f t="shared" si="17"/>
        <v>6</v>
      </c>
      <c r="D574" s="3">
        <f>IF(ISBLANK('Step 1 Raw Data'!B574),"-",IF('Step 1 Raw Data'!B574&lt;Pump_Current,'Step 1 Raw Data'!B574/Pump_Current,1))</f>
        <v>1</v>
      </c>
    </row>
    <row r="575" spans="1:4" x14ac:dyDescent="0.35">
      <c r="A575" s="8">
        <f>IF(ISBLANK('Step 1 Raw Data'!A575),"-",'Step 1 Raw Data'!A575)</f>
        <v>42958.624999999876</v>
      </c>
      <c r="B575">
        <f t="shared" si="16"/>
        <v>15</v>
      </c>
      <c r="C575">
        <f t="shared" si="17"/>
        <v>6</v>
      </c>
      <c r="D575" s="3">
        <f>IF(ISBLANK('Step 1 Raw Data'!B575),"-",IF('Step 1 Raw Data'!B575&lt;Pump_Current,'Step 1 Raw Data'!B575/Pump_Current,1))</f>
        <v>1</v>
      </c>
    </row>
    <row r="576" spans="1:4" x14ac:dyDescent="0.35">
      <c r="A576" s="8">
        <f>IF(ISBLANK('Step 1 Raw Data'!A576),"-",'Step 1 Raw Data'!A576)</f>
        <v>42958.666666666541</v>
      </c>
      <c r="B576">
        <f t="shared" si="16"/>
        <v>16</v>
      </c>
      <c r="C576">
        <f t="shared" si="17"/>
        <v>6</v>
      </c>
      <c r="D576" s="3">
        <f>IF(ISBLANK('Step 1 Raw Data'!B576),"-",IF('Step 1 Raw Data'!B576&lt;Pump_Current,'Step 1 Raw Data'!B576/Pump_Current,1))</f>
        <v>1</v>
      </c>
    </row>
    <row r="577" spans="1:4" x14ac:dyDescent="0.35">
      <c r="A577" s="8">
        <f>IF(ISBLANK('Step 1 Raw Data'!A577),"-",'Step 1 Raw Data'!A577)</f>
        <v>42958.708333333205</v>
      </c>
      <c r="B577">
        <f t="shared" si="16"/>
        <v>17</v>
      </c>
      <c r="C577">
        <f t="shared" si="17"/>
        <v>6</v>
      </c>
      <c r="D577" s="3">
        <f>IF(ISBLANK('Step 1 Raw Data'!B577),"-",IF('Step 1 Raw Data'!B577&lt;Pump_Current,'Step 1 Raw Data'!B577/Pump_Current,1))</f>
        <v>1</v>
      </c>
    </row>
    <row r="578" spans="1:4" x14ac:dyDescent="0.35">
      <c r="A578" s="8">
        <f>IF(ISBLANK('Step 1 Raw Data'!A578),"-",'Step 1 Raw Data'!A578)</f>
        <v>42958.749999999869</v>
      </c>
      <c r="B578">
        <f t="shared" ref="B578:B641" si="18">HOUR(A578)</f>
        <v>18</v>
      </c>
      <c r="C578">
        <f t="shared" ref="C578:C641" si="19">WEEKDAY(A578)</f>
        <v>6</v>
      </c>
      <c r="D578" s="3">
        <f>IF(ISBLANK('Step 1 Raw Data'!B578),"-",IF('Step 1 Raw Data'!B578&lt;Pump_Current,'Step 1 Raw Data'!B578/Pump_Current,1))</f>
        <v>1</v>
      </c>
    </row>
    <row r="579" spans="1:4" x14ac:dyDescent="0.35">
      <c r="A579" s="8">
        <f>IF(ISBLANK('Step 1 Raw Data'!A579),"-",'Step 1 Raw Data'!A579)</f>
        <v>42958.791666666533</v>
      </c>
      <c r="B579">
        <f t="shared" si="18"/>
        <v>19</v>
      </c>
      <c r="C579">
        <f t="shared" si="19"/>
        <v>6</v>
      </c>
      <c r="D579" s="3">
        <f>IF(ISBLANK('Step 1 Raw Data'!B579),"-",IF('Step 1 Raw Data'!B579&lt;Pump_Current,'Step 1 Raw Data'!B579/Pump_Current,1))</f>
        <v>0.42</v>
      </c>
    </row>
    <row r="580" spans="1:4" x14ac:dyDescent="0.35">
      <c r="A580" s="8">
        <f>IF(ISBLANK('Step 1 Raw Data'!A580),"-",'Step 1 Raw Data'!A580)</f>
        <v>42958.833333333198</v>
      </c>
      <c r="B580">
        <f t="shared" si="18"/>
        <v>20</v>
      </c>
      <c r="C580">
        <f t="shared" si="19"/>
        <v>6</v>
      </c>
      <c r="D580" s="3">
        <f>IF(ISBLANK('Step 1 Raw Data'!B580),"-",IF('Step 1 Raw Data'!B580&lt;Pump_Current,'Step 1 Raw Data'!B580/Pump_Current,1))</f>
        <v>0</v>
      </c>
    </row>
    <row r="581" spans="1:4" x14ac:dyDescent="0.35">
      <c r="A581" s="8">
        <f>IF(ISBLANK('Step 1 Raw Data'!A581),"-",'Step 1 Raw Data'!A581)</f>
        <v>42958.874999999862</v>
      </c>
      <c r="B581">
        <f t="shared" si="18"/>
        <v>21</v>
      </c>
      <c r="C581">
        <f t="shared" si="19"/>
        <v>6</v>
      </c>
      <c r="D581" s="3">
        <f>IF(ISBLANK('Step 1 Raw Data'!B581),"-",IF('Step 1 Raw Data'!B581&lt;Pump_Current,'Step 1 Raw Data'!B581/Pump_Current,1))</f>
        <v>0</v>
      </c>
    </row>
    <row r="582" spans="1:4" x14ac:dyDescent="0.35">
      <c r="A582" s="8">
        <f>IF(ISBLANK('Step 1 Raw Data'!A582),"-",'Step 1 Raw Data'!A582)</f>
        <v>42958.916666666526</v>
      </c>
      <c r="B582">
        <f t="shared" si="18"/>
        <v>22</v>
      </c>
      <c r="C582">
        <f t="shared" si="19"/>
        <v>6</v>
      </c>
      <c r="D582" s="3">
        <f>IF(ISBLANK('Step 1 Raw Data'!B582),"-",IF('Step 1 Raw Data'!B582&lt;Pump_Current,'Step 1 Raw Data'!B582/Pump_Current,1))</f>
        <v>0</v>
      </c>
    </row>
    <row r="583" spans="1:4" x14ac:dyDescent="0.35">
      <c r="A583" s="8">
        <f>IF(ISBLANK('Step 1 Raw Data'!A583),"-",'Step 1 Raw Data'!A583)</f>
        <v>42958.95833333319</v>
      </c>
      <c r="B583">
        <f t="shared" si="18"/>
        <v>23</v>
      </c>
      <c r="C583">
        <f t="shared" si="19"/>
        <v>6</v>
      </c>
      <c r="D583" s="3">
        <f>IF(ISBLANK('Step 1 Raw Data'!B583),"-",IF('Step 1 Raw Data'!B583&lt;Pump_Current,'Step 1 Raw Data'!B583/Pump_Current,1))</f>
        <v>0</v>
      </c>
    </row>
    <row r="584" spans="1:4" x14ac:dyDescent="0.35">
      <c r="A584" s="8">
        <f>IF(ISBLANK('Step 1 Raw Data'!A584),"-",'Step 1 Raw Data'!A584)</f>
        <v>42958.999999999854</v>
      </c>
      <c r="B584">
        <f t="shared" si="18"/>
        <v>0</v>
      </c>
      <c r="C584">
        <f t="shared" si="19"/>
        <v>7</v>
      </c>
      <c r="D584" s="3">
        <f>IF(ISBLANK('Step 1 Raw Data'!B584),"-",IF('Step 1 Raw Data'!B584&lt;Pump_Current,'Step 1 Raw Data'!B584/Pump_Current,1))</f>
        <v>0</v>
      </c>
    </row>
    <row r="585" spans="1:4" x14ac:dyDescent="0.35">
      <c r="A585" s="8">
        <f>IF(ISBLANK('Step 1 Raw Data'!A585),"-",'Step 1 Raw Data'!A585)</f>
        <v>42959.041666666519</v>
      </c>
      <c r="B585">
        <f t="shared" si="18"/>
        <v>1</v>
      </c>
      <c r="C585">
        <f t="shared" si="19"/>
        <v>7</v>
      </c>
      <c r="D585" s="3">
        <f>IF(ISBLANK('Step 1 Raw Data'!B585),"-",IF('Step 1 Raw Data'!B585&lt;Pump_Current,'Step 1 Raw Data'!B585/Pump_Current,1))</f>
        <v>0</v>
      </c>
    </row>
    <row r="586" spans="1:4" x14ac:dyDescent="0.35">
      <c r="A586" s="8">
        <f>IF(ISBLANK('Step 1 Raw Data'!A586),"-",'Step 1 Raw Data'!A586)</f>
        <v>42959.083333333183</v>
      </c>
      <c r="B586">
        <f t="shared" si="18"/>
        <v>2</v>
      </c>
      <c r="C586">
        <f t="shared" si="19"/>
        <v>7</v>
      </c>
      <c r="D586" s="3">
        <f>IF(ISBLANK('Step 1 Raw Data'!B586),"-",IF('Step 1 Raw Data'!B586&lt;Pump_Current,'Step 1 Raw Data'!B586/Pump_Current,1))</f>
        <v>0</v>
      </c>
    </row>
    <row r="587" spans="1:4" x14ac:dyDescent="0.35">
      <c r="A587" s="8">
        <f>IF(ISBLANK('Step 1 Raw Data'!A587),"-",'Step 1 Raw Data'!A587)</f>
        <v>42959.124999999847</v>
      </c>
      <c r="B587">
        <f t="shared" si="18"/>
        <v>3</v>
      </c>
      <c r="C587">
        <f t="shared" si="19"/>
        <v>7</v>
      </c>
      <c r="D587" s="3">
        <f>IF(ISBLANK('Step 1 Raw Data'!B587),"-",IF('Step 1 Raw Data'!B587&lt;Pump_Current,'Step 1 Raw Data'!B587/Pump_Current,1))</f>
        <v>0</v>
      </c>
    </row>
    <row r="588" spans="1:4" x14ac:dyDescent="0.35">
      <c r="A588" s="8">
        <f>IF(ISBLANK('Step 1 Raw Data'!A588),"-",'Step 1 Raw Data'!A588)</f>
        <v>42959.166666666511</v>
      </c>
      <c r="B588">
        <f t="shared" si="18"/>
        <v>4</v>
      </c>
      <c r="C588">
        <f t="shared" si="19"/>
        <v>7</v>
      </c>
      <c r="D588" s="3">
        <f>IF(ISBLANK('Step 1 Raw Data'!B588),"-",IF('Step 1 Raw Data'!B588&lt;Pump_Current,'Step 1 Raw Data'!B588/Pump_Current,1))</f>
        <v>0</v>
      </c>
    </row>
    <row r="589" spans="1:4" x14ac:dyDescent="0.35">
      <c r="A589" s="8">
        <f>IF(ISBLANK('Step 1 Raw Data'!A589),"-",'Step 1 Raw Data'!A589)</f>
        <v>42959.208333333176</v>
      </c>
      <c r="B589">
        <f t="shared" si="18"/>
        <v>5</v>
      </c>
      <c r="C589">
        <f t="shared" si="19"/>
        <v>7</v>
      </c>
      <c r="D589" s="3">
        <f>IF(ISBLANK('Step 1 Raw Data'!B589),"-",IF('Step 1 Raw Data'!B589&lt;Pump_Current,'Step 1 Raw Data'!B589/Pump_Current,1))</f>
        <v>0</v>
      </c>
    </row>
    <row r="590" spans="1:4" x14ac:dyDescent="0.35">
      <c r="A590" s="8">
        <f>IF(ISBLANK('Step 1 Raw Data'!A590),"-",'Step 1 Raw Data'!A590)</f>
        <v>42959.24999999984</v>
      </c>
      <c r="B590">
        <f t="shared" si="18"/>
        <v>6</v>
      </c>
      <c r="C590">
        <f t="shared" si="19"/>
        <v>7</v>
      </c>
      <c r="D590" s="3">
        <f>IF(ISBLANK('Step 1 Raw Data'!B590),"-",IF('Step 1 Raw Data'!B590&lt;Pump_Current,'Step 1 Raw Data'!B590/Pump_Current,1))</f>
        <v>0</v>
      </c>
    </row>
    <row r="591" spans="1:4" x14ac:dyDescent="0.35">
      <c r="A591" s="8">
        <f>IF(ISBLANK('Step 1 Raw Data'!A591),"-",'Step 1 Raw Data'!A591)</f>
        <v>42959.291666666504</v>
      </c>
      <c r="B591">
        <f t="shared" si="18"/>
        <v>7</v>
      </c>
      <c r="C591">
        <f t="shared" si="19"/>
        <v>7</v>
      </c>
      <c r="D591" s="3">
        <f>IF(ISBLANK('Step 1 Raw Data'!B591),"-",IF('Step 1 Raw Data'!B591&lt;Pump_Current,'Step 1 Raw Data'!B591/Pump_Current,1))</f>
        <v>0</v>
      </c>
    </row>
    <row r="592" spans="1:4" x14ac:dyDescent="0.35">
      <c r="A592" s="8">
        <f>IF(ISBLANK('Step 1 Raw Data'!A592),"-",'Step 1 Raw Data'!A592)</f>
        <v>42959.333333333168</v>
      </c>
      <c r="B592">
        <f t="shared" si="18"/>
        <v>8</v>
      </c>
      <c r="C592">
        <f t="shared" si="19"/>
        <v>7</v>
      </c>
      <c r="D592" s="3">
        <f>IF(ISBLANK('Step 1 Raw Data'!B592),"-",IF('Step 1 Raw Data'!B592&lt;Pump_Current,'Step 1 Raw Data'!B592/Pump_Current,1))</f>
        <v>0</v>
      </c>
    </row>
    <row r="593" spans="1:4" x14ac:dyDescent="0.35">
      <c r="A593" s="8">
        <f>IF(ISBLANK('Step 1 Raw Data'!A593),"-",'Step 1 Raw Data'!A593)</f>
        <v>42959.374999999833</v>
      </c>
      <c r="B593">
        <f t="shared" si="18"/>
        <v>9</v>
      </c>
      <c r="C593">
        <f t="shared" si="19"/>
        <v>7</v>
      </c>
      <c r="D593" s="3">
        <f>IF(ISBLANK('Step 1 Raw Data'!B593),"-",IF('Step 1 Raw Data'!B593&lt;Pump_Current,'Step 1 Raw Data'!B593/Pump_Current,1))</f>
        <v>0</v>
      </c>
    </row>
    <row r="594" spans="1:4" x14ac:dyDescent="0.35">
      <c r="A594" s="8">
        <f>IF(ISBLANK('Step 1 Raw Data'!A594),"-",'Step 1 Raw Data'!A594)</f>
        <v>42959.416666666497</v>
      </c>
      <c r="B594">
        <f t="shared" si="18"/>
        <v>10</v>
      </c>
      <c r="C594">
        <f t="shared" si="19"/>
        <v>7</v>
      </c>
      <c r="D594" s="3">
        <f>IF(ISBLANK('Step 1 Raw Data'!B594),"-",IF('Step 1 Raw Data'!B594&lt;Pump_Current,'Step 1 Raw Data'!B594/Pump_Current,1))</f>
        <v>0</v>
      </c>
    </row>
    <row r="595" spans="1:4" x14ac:dyDescent="0.35">
      <c r="A595" s="8">
        <f>IF(ISBLANK('Step 1 Raw Data'!A595),"-",'Step 1 Raw Data'!A595)</f>
        <v>42959.458333333161</v>
      </c>
      <c r="B595">
        <f t="shared" si="18"/>
        <v>11</v>
      </c>
      <c r="C595">
        <f t="shared" si="19"/>
        <v>7</v>
      </c>
      <c r="D595" s="3">
        <f>IF(ISBLANK('Step 1 Raw Data'!B595),"-",IF('Step 1 Raw Data'!B595&lt;Pump_Current,'Step 1 Raw Data'!B595/Pump_Current,1))</f>
        <v>0</v>
      </c>
    </row>
    <row r="596" spans="1:4" x14ac:dyDescent="0.35">
      <c r="A596" s="8">
        <f>IF(ISBLANK('Step 1 Raw Data'!A596),"-",'Step 1 Raw Data'!A596)</f>
        <v>42959.499999999825</v>
      </c>
      <c r="B596">
        <f t="shared" si="18"/>
        <v>12</v>
      </c>
      <c r="C596">
        <f t="shared" si="19"/>
        <v>7</v>
      </c>
      <c r="D596" s="3">
        <f>IF(ISBLANK('Step 1 Raw Data'!B596),"-",IF('Step 1 Raw Data'!B596&lt;Pump_Current,'Step 1 Raw Data'!B596/Pump_Current,1))</f>
        <v>0</v>
      </c>
    </row>
    <row r="597" spans="1:4" x14ac:dyDescent="0.35">
      <c r="A597" s="8">
        <f>IF(ISBLANK('Step 1 Raw Data'!A597),"-",'Step 1 Raw Data'!A597)</f>
        <v>42959.54166666649</v>
      </c>
      <c r="B597">
        <f t="shared" si="18"/>
        <v>13</v>
      </c>
      <c r="C597">
        <f t="shared" si="19"/>
        <v>7</v>
      </c>
      <c r="D597" s="3">
        <f>IF(ISBLANK('Step 1 Raw Data'!B597),"-",IF('Step 1 Raw Data'!B597&lt;Pump_Current,'Step 1 Raw Data'!B597/Pump_Current,1))</f>
        <v>0</v>
      </c>
    </row>
    <row r="598" spans="1:4" x14ac:dyDescent="0.35">
      <c r="A598" s="8">
        <f>IF(ISBLANK('Step 1 Raw Data'!A598),"-",'Step 1 Raw Data'!A598)</f>
        <v>42959.583333333154</v>
      </c>
      <c r="B598">
        <f t="shared" si="18"/>
        <v>14</v>
      </c>
      <c r="C598">
        <f t="shared" si="19"/>
        <v>7</v>
      </c>
      <c r="D598" s="3">
        <f>IF(ISBLANK('Step 1 Raw Data'!B598),"-",IF('Step 1 Raw Data'!B598&lt;Pump_Current,'Step 1 Raw Data'!B598/Pump_Current,1))</f>
        <v>0</v>
      </c>
    </row>
    <row r="599" spans="1:4" x14ac:dyDescent="0.35">
      <c r="A599" s="8">
        <f>IF(ISBLANK('Step 1 Raw Data'!A599),"-",'Step 1 Raw Data'!A599)</f>
        <v>42959.624999999818</v>
      </c>
      <c r="B599">
        <f t="shared" si="18"/>
        <v>15</v>
      </c>
      <c r="C599">
        <f t="shared" si="19"/>
        <v>7</v>
      </c>
      <c r="D599" s="3">
        <f>IF(ISBLANK('Step 1 Raw Data'!B599),"-",IF('Step 1 Raw Data'!B599&lt;Pump_Current,'Step 1 Raw Data'!B599/Pump_Current,1))</f>
        <v>0</v>
      </c>
    </row>
    <row r="600" spans="1:4" x14ac:dyDescent="0.35">
      <c r="A600" s="8">
        <f>IF(ISBLANK('Step 1 Raw Data'!A600),"-",'Step 1 Raw Data'!A600)</f>
        <v>42959.666666666482</v>
      </c>
      <c r="B600">
        <f t="shared" si="18"/>
        <v>16</v>
      </c>
      <c r="C600">
        <f t="shared" si="19"/>
        <v>7</v>
      </c>
      <c r="D600" s="3">
        <f>IF(ISBLANK('Step 1 Raw Data'!B600),"-",IF('Step 1 Raw Data'!B600&lt;Pump_Current,'Step 1 Raw Data'!B600/Pump_Current,1))</f>
        <v>0</v>
      </c>
    </row>
    <row r="601" spans="1:4" x14ac:dyDescent="0.35">
      <c r="A601" s="8">
        <f>IF(ISBLANK('Step 1 Raw Data'!A601),"-",'Step 1 Raw Data'!A601)</f>
        <v>42959.708333333147</v>
      </c>
      <c r="B601">
        <f t="shared" si="18"/>
        <v>17</v>
      </c>
      <c r="C601">
        <f t="shared" si="19"/>
        <v>7</v>
      </c>
      <c r="D601" s="3">
        <f>IF(ISBLANK('Step 1 Raw Data'!B601),"-",IF('Step 1 Raw Data'!B601&lt;Pump_Current,'Step 1 Raw Data'!B601/Pump_Current,1))</f>
        <v>0</v>
      </c>
    </row>
    <row r="602" spans="1:4" x14ac:dyDescent="0.35">
      <c r="A602" s="8">
        <f>IF(ISBLANK('Step 1 Raw Data'!A602),"-",'Step 1 Raw Data'!A602)</f>
        <v>42959.749999999811</v>
      </c>
      <c r="B602">
        <f t="shared" si="18"/>
        <v>18</v>
      </c>
      <c r="C602">
        <f t="shared" si="19"/>
        <v>7</v>
      </c>
      <c r="D602" s="3">
        <f>IF(ISBLANK('Step 1 Raw Data'!B602),"-",IF('Step 1 Raw Data'!B602&lt;Pump_Current,'Step 1 Raw Data'!B602/Pump_Current,1))</f>
        <v>0</v>
      </c>
    </row>
    <row r="603" spans="1:4" x14ac:dyDescent="0.35">
      <c r="A603" s="8">
        <f>IF(ISBLANK('Step 1 Raw Data'!A603),"-",'Step 1 Raw Data'!A603)</f>
        <v>42959.791666666475</v>
      </c>
      <c r="B603">
        <f t="shared" si="18"/>
        <v>19</v>
      </c>
      <c r="C603">
        <f t="shared" si="19"/>
        <v>7</v>
      </c>
      <c r="D603" s="3">
        <f>IF(ISBLANK('Step 1 Raw Data'!B603),"-",IF('Step 1 Raw Data'!B603&lt;Pump_Current,'Step 1 Raw Data'!B603/Pump_Current,1))</f>
        <v>0</v>
      </c>
    </row>
    <row r="604" spans="1:4" x14ac:dyDescent="0.35">
      <c r="A604" s="8">
        <f>IF(ISBLANK('Step 1 Raw Data'!A604),"-",'Step 1 Raw Data'!A604)</f>
        <v>42959.833333333139</v>
      </c>
      <c r="B604">
        <f t="shared" si="18"/>
        <v>20</v>
      </c>
      <c r="C604">
        <f t="shared" si="19"/>
        <v>7</v>
      </c>
      <c r="D604" s="3">
        <f>IF(ISBLANK('Step 1 Raw Data'!B604),"-",IF('Step 1 Raw Data'!B604&lt;Pump_Current,'Step 1 Raw Data'!B604/Pump_Current,1))</f>
        <v>0</v>
      </c>
    </row>
    <row r="605" spans="1:4" x14ac:dyDescent="0.35">
      <c r="A605" s="8">
        <f>IF(ISBLANK('Step 1 Raw Data'!A605),"-",'Step 1 Raw Data'!A605)</f>
        <v>42959.874999999804</v>
      </c>
      <c r="B605">
        <f t="shared" si="18"/>
        <v>21</v>
      </c>
      <c r="C605">
        <f t="shared" si="19"/>
        <v>7</v>
      </c>
      <c r="D605" s="3">
        <f>IF(ISBLANK('Step 1 Raw Data'!B605),"-",IF('Step 1 Raw Data'!B605&lt;Pump_Current,'Step 1 Raw Data'!B605/Pump_Current,1))</f>
        <v>0</v>
      </c>
    </row>
    <row r="606" spans="1:4" x14ac:dyDescent="0.35">
      <c r="A606" s="8">
        <f>IF(ISBLANK('Step 1 Raw Data'!A606),"-",'Step 1 Raw Data'!A606)</f>
        <v>42959.916666666468</v>
      </c>
      <c r="B606">
        <f t="shared" si="18"/>
        <v>22</v>
      </c>
      <c r="C606">
        <f t="shared" si="19"/>
        <v>7</v>
      </c>
      <c r="D606" s="3">
        <f>IF(ISBLANK('Step 1 Raw Data'!B606),"-",IF('Step 1 Raw Data'!B606&lt;Pump_Current,'Step 1 Raw Data'!B606/Pump_Current,1))</f>
        <v>0</v>
      </c>
    </row>
    <row r="607" spans="1:4" x14ac:dyDescent="0.35">
      <c r="A607" s="8">
        <f>IF(ISBLANK('Step 1 Raw Data'!A607),"-",'Step 1 Raw Data'!A607)</f>
        <v>42959.958333333132</v>
      </c>
      <c r="B607">
        <f t="shared" si="18"/>
        <v>23</v>
      </c>
      <c r="C607">
        <f t="shared" si="19"/>
        <v>7</v>
      </c>
      <c r="D607" s="3">
        <f>IF(ISBLANK('Step 1 Raw Data'!B607),"-",IF('Step 1 Raw Data'!B607&lt;Pump_Current,'Step 1 Raw Data'!B607/Pump_Current,1))</f>
        <v>0</v>
      </c>
    </row>
    <row r="608" spans="1:4" x14ac:dyDescent="0.35">
      <c r="A608" s="8">
        <f>IF(ISBLANK('Step 1 Raw Data'!A608),"-",'Step 1 Raw Data'!A608)</f>
        <v>42959.999999999796</v>
      </c>
      <c r="B608">
        <f t="shared" si="18"/>
        <v>0</v>
      </c>
      <c r="C608">
        <f t="shared" si="19"/>
        <v>1</v>
      </c>
      <c r="D608" s="3">
        <f>IF(ISBLANK('Step 1 Raw Data'!B608),"-",IF('Step 1 Raw Data'!B608&lt;Pump_Current,'Step 1 Raw Data'!B608/Pump_Current,1))</f>
        <v>0</v>
      </c>
    </row>
    <row r="609" spans="1:4" x14ac:dyDescent="0.35">
      <c r="A609" s="8">
        <f>IF(ISBLANK('Step 1 Raw Data'!A609),"-",'Step 1 Raw Data'!A609)</f>
        <v>42960.041666666461</v>
      </c>
      <c r="B609">
        <f t="shared" si="18"/>
        <v>1</v>
      </c>
      <c r="C609">
        <f t="shared" si="19"/>
        <v>1</v>
      </c>
      <c r="D609" s="3">
        <f>IF(ISBLANK('Step 1 Raw Data'!B609),"-",IF('Step 1 Raw Data'!B609&lt;Pump_Current,'Step 1 Raw Data'!B609/Pump_Current,1))</f>
        <v>0</v>
      </c>
    </row>
    <row r="610" spans="1:4" x14ac:dyDescent="0.35">
      <c r="A610" s="8">
        <f>IF(ISBLANK('Step 1 Raw Data'!A610),"-",'Step 1 Raw Data'!A610)</f>
        <v>42960.083333333125</v>
      </c>
      <c r="B610">
        <f t="shared" si="18"/>
        <v>2</v>
      </c>
      <c r="C610">
        <f t="shared" si="19"/>
        <v>1</v>
      </c>
      <c r="D610" s="3">
        <f>IF(ISBLANK('Step 1 Raw Data'!B610),"-",IF('Step 1 Raw Data'!B610&lt;Pump_Current,'Step 1 Raw Data'!B610/Pump_Current,1))</f>
        <v>0</v>
      </c>
    </row>
    <row r="611" spans="1:4" x14ac:dyDescent="0.35">
      <c r="A611" s="8">
        <f>IF(ISBLANK('Step 1 Raw Data'!A611),"-",'Step 1 Raw Data'!A611)</f>
        <v>42960.124999999789</v>
      </c>
      <c r="B611">
        <f t="shared" si="18"/>
        <v>3</v>
      </c>
      <c r="C611">
        <f t="shared" si="19"/>
        <v>1</v>
      </c>
      <c r="D611" s="3">
        <f>IF(ISBLANK('Step 1 Raw Data'!B611),"-",IF('Step 1 Raw Data'!B611&lt;Pump_Current,'Step 1 Raw Data'!B611/Pump_Current,1))</f>
        <v>0</v>
      </c>
    </row>
    <row r="612" spans="1:4" x14ac:dyDescent="0.35">
      <c r="A612" s="8">
        <f>IF(ISBLANK('Step 1 Raw Data'!A612),"-",'Step 1 Raw Data'!A612)</f>
        <v>42960.166666666453</v>
      </c>
      <c r="B612">
        <f t="shared" si="18"/>
        <v>4</v>
      </c>
      <c r="C612">
        <f t="shared" si="19"/>
        <v>1</v>
      </c>
      <c r="D612" s="3">
        <f>IF(ISBLANK('Step 1 Raw Data'!B612),"-",IF('Step 1 Raw Data'!B612&lt;Pump_Current,'Step 1 Raw Data'!B612/Pump_Current,1))</f>
        <v>0</v>
      </c>
    </row>
    <row r="613" spans="1:4" x14ac:dyDescent="0.35">
      <c r="A613" s="8">
        <f>IF(ISBLANK('Step 1 Raw Data'!A613),"-",'Step 1 Raw Data'!A613)</f>
        <v>42960.208333333117</v>
      </c>
      <c r="B613">
        <f t="shared" si="18"/>
        <v>5</v>
      </c>
      <c r="C613">
        <f t="shared" si="19"/>
        <v>1</v>
      </c>
      <c r="D613" s="3">
        <f>IF(ISBLANK('Step 1 Raw Data'!B613),"-",IF('Step 1 Raw Data'!B613&lt;Pump_Current,'Step 1 Raw Data'!B613/Pump_Current,1))</f>
        <v>0</v>
      </c>
    </row>
    <row r="614" spans="1:4" x14ac:dyDescent="0.35">
      <c r="A614" s="8">
        <f>IF(ISBLANK('Step 1 Raw Data'!A614),"-",'Step 1 Raw Data'!A614)</f>
        <v>42960.249999999782</v>
      </c>
      <c r="B614">
        <f t="shared" si="18"/>
        <v>6</v>
      </c>
      <c r="C614">
        <f t="shared" si="19"/>
        <v>1</v>
      </c>
      <c r="D614" s="3">
        <f>IF(ISBLANK('Step 1 Raw Data'!B614),"-",IF('Step 1 Raw Data'!B614&lt;Pump_Current,'Step 1 Raw Data'!B614/Pump_Current,1))</f>
        <v>0</v>
      </c>
    </row>
    <row r="615" spans="1:4" x14ac:dyDescent="0.35">
      <c r="A615" s="8">
        <f>IF(ISBLANK('Step 1 Raw Data'!A615),"-",'Step 1 Raw Data'!A615)</f>
        <v>42960.291666666446</v>
      </c>
      <c r="B615">
        <f t="shared" si="18"/>
        <v>7</v>
      </c>
      <c r="C615">
        <f t="shared" si="19"/>
        <v>1</v>
      </c>
      <c r="D615" s="3">
        <f>IF(ISBLANK('Step 1 Raw Data'!B615),"-",IF('Step 1 Raw Data'!B615&lt;Pump_Current,'Step 1 Raw Data'!B615/Pump_Current,1))</f>
        <v>0</v>
      </c>
    </row>
    <row r="616" spans="1:4" x14ac:dyDescent="0.35">
      <c r="A616" s="8">
        <f>IF(ISBLANK('Step 1 Raw Data'!A616),"-",'Step 1 Raw Data'!A616)</f>
        <v>42960.33333333311</v>
      </c>
      <c r="B616">
        <f t="shared" si="18"/>
        <v>8</v>
      </c>
      <c r="C616">
        <f t="shared" si="19"/>
        <v>1</v>
      </c>
      <c r="D616" s="3">
        <f>IF(ISBLANK('Step 1 Raw Data'!B616),"-",IF('Step 1 Raw Data'!B616&lt;Pump_Current,'Step 1 Raw Data'!B616/Pump_Current,1))</f>
        <v>0</v>
      </c>
    </row>
    <row r="617" spans="1:4" x14ac:dyDescent="0.35">
      <c r="A617" s="8">
        <f>IF(ISBLANK('Step 1 Raw Data'!A617),"-",'Step 1 Raw Data'!A617)</f>
        <v>42960.374999999774</v>
      </c>
      <c r="B617">
        <f t="shared" si="18"/>
        <v>9</v>
      </c>
      <c r="C617">
        <f t="shared" si="19"/>
        <v>1</v>
      </c>
      <c r="D617" s="3">
        <f>IF(ISBLANK('Step 1 Raw Data'!B617),"-",IF('Step 1 Raw Data'!B617&lt;Pump_Current,'Step 1 Raw Data'!B617/Pump_Current,1))</f>
        <v>0</v>
      </c>
    </row>
    <row r="618" spans="1:4" x14ac:dyDescent="0.35">
      <c r="A618" s="8">
        <f>IF(ISBLANK('Step 1 Raw Data'!A618),"-",'Step 1 Raw Data'!A618)</f>
        <v>42960.416666666439</v>
      </c>
      <c r="B618">
        <f t="shared" si="18"/>
        <v>10</v>
      </c>
      <c r="C618">
        <f t="shared" si="19"/>
        <v>1</v>
      </c>
      <c r="D618" s="3">
        <f>IF(ISBLANK('Step 1 Raw Data'!B618),"-",IF('Step 1 Raw Data'!B618&lt;Pump_Current,'Step 1 Raw Data'!B618/Pump_Current,1))</f>
        <v>0</v>
      </c>
    </row>
    <row r="619" spans="1:4" x14ac:dyDescent="0.35">
      <c r="A619" s="8">
        <f>IF(ISBLANK('Step 1 Raw Data'!A619),"-",'Step 1 Raw Data'!A619)</f>
        <v>42960.458333333103</v>
      </c>
      <c r="B619">
        <f t="shared" si="18"/>
        <v>11</v>
      </c>
      <c r="C619">
        <f t="shared" si="19"/>
        <v>1</v>
      </c>
      <c r="D619" s="3">
        <f>IF(ISBLANK('Step 1 Raw Data'!B619),"-",IF('Step 1 Raw Data'!B619&lt;Pump_Current,'Step 1 Raw Data'!B619/Pump_Current,1))</f>
        <v>0</v>
      </c>
    </row>
    <row r="620" spans="1:4" x14ac:dyDescent="0.35">
      <c r="A620" s="8">
        <f>IF(ISBLANK('Step 1 Raw Data'!A620),"-",'Step 1 Raw Data'!A620)</f>
        <v>42960.499999999767</v>
      </c>
      <c r="B620">
        <f t="shared" si="18"/>
        <v>12</v>
      </c>
      <c r="C620">
        <f t="shared" si="19"/>
        <v>1</v>
      </c>
      <c r="D620" s="3">
        <f>IF(ISBLANK('Step 1 Raw Data'!B620),"-",IF('Step 1 Raw Data'!B620&lt;Pump_Current,'Step 1 Raw Data'!B620/Pump_Current,1))</f>
        <v>0</v>
      </c>
    </row>
    <row r="621" spans="1:4" x14ac:dyDescent="0.35">
      <c r="A621" s="8">
        <f>IF(ISBLANK('Step 1 Raw Data'!A621),"-",'Step 1 Raw Data'!A621)</f>
        <v>42960.541666666431</v>
      </c>
      <c r="B621">
        <f t="shared" si="18"/>
        <v>13</v>
      </c>
      <c r="C621">
        <f t="shared" si="19"/>
        <v>1</v>
      </c>
      <c r="D621" s="3">
        <f>IF(ISBLANK('Step 1 Raw Data'!B621),"-",IF('Step 1 Raw Data'!B621&lt;Pump_Current,'Step 1 Raw Data'!B621/Pump_Current,1))</f>
        <v>0</v>
      </c>
    </row>
    <row r="622" spans="1:4" x14ac:dyDescent="0.35">
      <c r="A622" s="8">
        <f>IF(ISBLANK('Step 1 Raw Data'!A622),"-",'Step 1 Raw Data'!A622)</f>
        <v>42960.583333333096</v>
      </c>
      <c r="B622">
        <f t="shared" si="18"/>
        <v>14</v>
      </c>
      <c r="C622">
        <f t="shared" si="19"/>
        <v>1</v>
      </c>
      <c r="D622" s="3">
        <f>IF(ISBLANK('Step 1 Raw Data'!B622),"-",IF('Step 1 Raw Data'!B622&lt;Pump_Current,'Step 1 Raw Data'!B622/Pump_Current,1))</f>
        <v>0</v>
      </c>
    </row>
    <row r="623" spans="1:4" x14ac:dyDescent="0.35">
      <c r="A623" s="8">
        <f>IF(ISBLANK('Step 1 Raw Data'!A623),"-",'Step 1 Raw Data'!A623)</f>
        <v>42960.62499999976</v>
      </c>
      <c r="B623">
        <f t="shared" si="18"/>
        <v>15</v>
      </c>
      <c r="C623">
        <f t="shared" si="19"/>
        <v>1</v>
      </c>
      <c r="D623" s="3">
        <f>IF(ISBLANK('Step 1 Raw Data'!B623),"-",IF('Step 1 Raw Data'!B623&lt;Pump_Current,'Step 1 Raw Data'!B623/Pump_Current,1))</f>
        <v>0</v>
      </c>
    </row>
    <row r="624" spans="1:4" x14ac:dyDescent="0.35">
      <c r="A624" s="8">
        <f>IF(ISBLANK('Step 1 Raw Data'!A624),"-",'Step 1 Raw Data'!A624)</f>
        <v>42960.666666666424</v>
      </c>
      <c r="B624">
        <f t="shared" si="18"/>
        <v>16</v>
      </c>
      <c r="C624">
        <f t="shared" si="19"/>
        <v>1</v>
      </c>
      <c r="D624" s="3">
        <f>IF(ISBLANK('Step 1 Raw Data'!B624),"-",IF('Step 1 Raw Data'!B624&lt;Pump_Current,'Step 1 Raw Data'!B624/Pump_Current,1))</f>
        <v>0</v>
      </c>
    </row>
    <row r="625" spans="1:4" x14ac:dyDescent="0.35">
      <c r="A625" s="8">
        <f>IF(ISBLANK('Step 1 Raw Data'!A625),"-",'Step 1 Raw Data'!A625)</f>
        <v>42960.708333333088</v>
      </c>
      <c r="B625">
        <f t="shared" si="18"/>
        <v>17</v>
      </c>
      <c r="C625">
        <f t="shared" si="19"/>
        <v>1</v>
      </c>
      <c r="D625" s="3">
        <f>IF(ISBLANK('Step 1 Raw Data'!B625),"-",IF('Step 1 Raw Data'!B625&lt;Pump_Current,'Step 1 Raw Data'!B625/Pump_Current,1))</f>
        <v>0</v>
      </c>
    </row>
    <row r="626" spans="1:4" x14ac:dyDescent="0.35">
      <c r="A626" s="8">
        <f>IF(ISBLANK('Step 1 Raw Data'!A626),"-",'Step 1 Raw Data'!A626)</f>
        <v>42960.749999999753</v>
      </c>
      <c r="B626">
        <f t="shared" si="18"/>
        <v>18</v>
      </c>
      <c r="C626">
        <f t="shared" si="19"/>
        <v>1</v>
      </c>
      <c r="D626" s="3">
        <f>IF(ISBLANK('Step 1 Raw Data'!B626),"-",IF('Step 1 Raw Data'!B626&lt;Pump_Current,'Step 1 Raw Data'!B626/Pump_Current,1))</f>
        <v>0</v>
      </c>
    </row>
    <row r="627" spans="1:4" x14ac:dyDescent="0.35">
      <c r="A627" s="8">
        <f>IF(ISBLANK('Step 1 Raw Data'!A627),"-",'Step 1 Raw Data'!A627)</f>
        <v>42960.791666666417</v>
      </c>
      <c r="B627">
        <f t="shared" si="18"/>
        <v>19</v>
      </c>
      <c r="C627">
        <f t="shared" si="19"/>
        <v>1</v>
      </c>
      <c r="D627" s="3">
        <f>IF(ISBLANK('Step 1 Raw Data'!B627),"-",IF('Step 1 Raw Data'!B627&lt;Pump_Current,'Step 1 Raw Data'!B627/Pump_Current,1))</f>
        <v>0</v>
      </c>
    </row>
    <row r="628" spans="1:4" x14ac:dyDescent="0.35">
      <c r="A628" s="8">
        <f>IF(ISBLANK('Step 1 Raw Data'!A628),"-",'Step 1 Raw Data'!A628)</f>
        <v>42960.833333333081</v>
      </c>
      <c r="B628">
        <f t="shared" si="18"/>
        <v>20</v>
      </c>
      <c r="C628">
        <f t="shared" si="19"/>
        <v>1</v>
      </c>
      <c r="D628" s="3">
        <f>IF(ISBLANK('Step 1 Raw Data'!B628),"-",IF('Step 1 Raw Data'!B628&lt;Pump_Current,'Step 1 Raw Data'!B628/Pump_Current,1))</f>
        <v>0</v>
      </c>
    </row>
    <row r="629" spans="1:4" x14ac:dyDescent="0.35">
      <c r="A629" s="8">
        <f>IF(ISBLANK('Step 1 Raw Data'!A629),"-",'Step 1 Raw Data'!A629)</f>
        <v>42960.874999999745</v>
      </c>
      <c r="B629">
        <f t="shared" si="18"/>
        <v>21</v>
      </c>
      <c r="C629">
        <f t="shared" si="19"/>
        <v>1</v>
      </c>
      <c r="D629" s="3">
        <f>IF(ISBLANK('Step 1 Raw Data'!B629),"-",IF('Step 1 Raw Data'!B629&lt;Pump_Current,'Step 1 Raw Data'!B629/Pump_Current,1))</f>
        <v>0</v>
      </c>
    </row>
    <row r="630" spans="1:4" x14ac:dyDescent="0.35">
      <c r="A630" s="8">
        <f>IF(ISBLANK('Step 1 Raw Data'!A630),"-",'Step 1 Raw Data'!A630)</f>
        <v>42960.91666666641</v>
      </c>
      <c r="B630">
        <f t="shared" si="18"/>
        <v>22</v>
      </c>
      <c r="C630">
        <f t="shared" si="19"/>
        <v>1</v>
      </c>
      <c r="D630" s="3">
        <f>IF(ISBLANK('Step 1 Raw Data'!B630),"-",IF('Step 1 Raw Data'!B630&lt;Pump_Current,'Step 1 Raw Data'!B630/Pump_Current,1))</f>
        <v>0</v>
      </c>
    </row>
    <row r="631" spans="1:4" x14ac:dyDescent="0.35">
      <c r="A631" s="8">
        <f>IF(ISBLANK('Step 1 Raw Data'!A631),"-",'Step 1 Raw Data'!A631)</f>
        <v>42960.958333333074</v>
      </c>
      <c r="B631">
        <f t="shared" si="18"/>
        <v>23</v>
      </c>
      <c r="C631">
        <f t="shared" si="19"/>
        <v>1</v>
      </c>
      <c r="D631" s="3">
        <f>IF(ISBLANK('Step 1 Raw Data'!B631),"-",IF('Step 1 Raw Data'!B631&lt;Pump_Current,'Step 1 Raw Data'!B631/Pump_Current,1))</f>
        <v>0</v>
      </c>
    </row>
    <row r="632" spans="1:4" x14ac:dyDescent="0.35">
      <c r="A632" s="8">
        <f>IF(ISBLANK('Step 1 Raw Data'!A632),"-",'Step 1 Raw Data'!A632)</f>
        <v>42960.999999999738</v>
      </c>
      <c r="B632">
        <f t="shared" si="18"/>
        <v>0</v>
      </c>
      <c r="C632">
        <f t="shared" si="19"/>
        <v>2</v>
      </c>
      <c r="D632" s="3">
        <f>IF(ISBLANK('Step 1 Raw Data'!B632),"-",IF('Step 1 Raw Data'!B632&lt;Pump_Current,'Step 1 Raw Data'!B632/Pump_Current,1))</f>
        <v>0</v>
      </c>
    </row>
    <row r="633" spans="1:4" x14ac:dyDescent="0.35">
      <c r="A633" s="8">
        <f>IF(ISBLANK('Step 1 Raw Data'!A633),"-",'Step 1 Raw Data'!A633)</f>
        <v>42961.041666666402</v>
      </c>
      <c r="B633">
        <f t="shared" si="18"/>
        <v>1</v>
      </c>
      <c r="C633">
        <f t="shared" si="19"/>
        <v>2</v>
      </c>
      <c r="D633" s="3">
        <f>IF(ISBLANK('Step 1 Raw Data'!B633),"-",IF('Step 1 Raw Data'!B633&lt;Pump_Current,'Step 1 Raw Data'!B633/Pump_Current,1))</f>
        <v>0</v>
      </c>
    </row>
    <row r="634" spans="1:4" x14ac:dyDescent="0.35">
      <c r="A634" s="8">
        <f>IF(ISBLANK('Step 1 Raw Data'!A634),"-",'Step 1 Raw Data'!A634)</f>
        <v>42961.083333333067</v>
      </c>
      <c r="B634">
        <f t="shared" si="18"/>
        <v>2</v>
      </c>
      <c r="C634">
        <f t="shared" si="19"/>
        <v>2</v>
      </c>
      <c r="D634" s="3">
        <f>IF(ISBLANK('Step 1 Raw Data'!B634),"-",IF('Step 1 Raw Data'!B634&lt;Pump_Current,'Step 1 Raw Data'!B634/Pump_Current,1))</f>
        <v>0</v>
      </c>
    </row>
    <row r="635" spans="1:4" x14ac:dyDescent="0.35">
      <c r="A635" s="8">
        <f>IF(ISBLANK('Step 1 Raw Data'!A635),"-",'Step 1 Raw Data'!A635)</f>
        <v>42961.124999999731</v>
      </c>
      <c r="B635">
        <f t="shared" si="18"/>
        <v>3</v>
      </c>
      <c r="C635">
        <f t="shared" si="19"/>
        <v>2</v>
      </c>
      <c r="D635" s="3">
        <f>IF(ISBLANK('Step 1 Raw Data'!B635),"-",IF('Step 1 Raw Data'!B635&lt;Pump_Current,'Step 1 Raw Data'!B635/Pump_Current,1))</f>
        <v>0</v>
      </c>
    </row>
    <row r="636" spans="1:4" x14ac:dyDescent="0.35">
      <c r="A636" s="8">
        <f>IF(ISBLANK('Step 1 Raw Data'!A636),"-",'Step 1 Raw Data'!A636)</f>
        <v>42961.166666666395</v>
      </c>
      <c r="B636">
        <f t="shared" si="18"/>
        <v>4</v>
      </c>
      <c r="C636">
        <f t="shared" si="19"/>
        <v>2</v>
      </c>
      <c r="D636" s="3">
        <f>IF(ISBLANK('Step 1 Raw Data'!B636),"-",IF('Step 1 Raw Data'!B636&lt;Pump_Current,'Step 1 Raw Data'!B636/Pump_Current,1))</f>
        <v>0</v>
      </c>
    </row>
    <row r="637" spans="1:4" x14ac:dyDescent="0.35">
      <c r="A637" s="8">
        <f>IF(ISBLANK('Step 1 Raw Data'!A637),"-",'Step 1 Raw Data'!A637)</f>
        <v>42961.208333333059</v>
      </c>
      <c r="B637">
        <f t="shared" si="18"/>
        <v>5</v>
      </c>
      <c r="C637">
        <f t="shared" si="19"/>
        <v>2</v>
      </c>
      <c r="D637" s="3">
        <f>IF(ISBLANK('Step 1 Raw Data'!B637),"-",IF('Step 1 Raw Data'!B637&lt;Pump_Current,'Step 1 Raw Data'!B637/Pump_Current,1))</f>
        <v>0</v>
      </c>
    </row>
    <row r="638" spans="1:4" x14ac:dyDescent="0.35">
      <c r="A638" s="8">
        <f>IF(ISBLANK('Step 1 Raw Data'!A638),"-",'Step 1 Raw Data'!A638)</f>
        <v>42961.249999999724</v>
      </c>
      <c r="B638">
        <f t="shared" si="18"/>
        <v>6</v>
      </c>
      <c r="C638">
        <f t="shared" si="19"/>
        <v>2</v>
      </c>
      <c r="D638" s="3">
        <f>IF(ISBLANK('Step 1 Raw Data'!B638),"-",IF('Step 1 Raw Data'!B638&lt;Pump_Current,'Step 1 Raw Data'!B638/Pump_Current,1))</f>
        <v>0.76</v>
      </c>
    </row>
    <row r="639" spans="1:4" x14ac:dyDescent="0.35">
      <c r="A639" s="8">
        <f>IF(ISBLANK('Step 1 Raw Data'!A639),"-",'Step 1 Raw Data'!A639)</f>
        <v>42961.291666666388</v>
      </c>
      <c r="B639">
        <f t="shared" si="18"/>
        <v>7</v>
      </c>
      <c r="C639">
        <f t="shared" si="19"/>
        <v>2</v>
      </c>
      <c r="D639" s="3">
        <f>IF(ISBLANK('Step 1 Raw Data'!B639),"-",IF('Step 1 Raw Data'!B639&lt;Pump_Current,'Step 1 Raw Data'!B639/Pump_Current,1))</f>
        <v>1</v>
      </c>
    </row>
    <row r="640" spans="1:4" x14ac:dyDescent="0.35">
      <c r="A640" s="8">
        <f>IF(ISBLANK('Step 1 Raw Data'!A640),"-",'Step 1 Raw Data'!A640)</f>
        <v>42961.333333333052</v>
      </c>
      <c r="B640">
        <f t="shared" si="18"/>
        <v>8</v>
      </c>
      <c r="C640">
        <f t="shared" si="19"/>
        <v>2</v>
      </c>
      <c r="D640" s="3">
        <f>IF(ISBLANK('Step 1 Raw Data'!B640),"-",IF('Step 1 Raw Data'!B640&lt;Pump_Current,'Step 1 Raw Data'!B640/Pump_Current,1))</f>
        <v>1</v>
      </c>
    </row>
    <row r="641" spans="1:4" x14ac:dyDescent="0.35">
      <c r="A641" s="8">
        <f>IF(ISBLANK('Step 1 Raw Data'!A641),"-",'Step 1 Raw Data'!A641)</f>
        <v>42961.374999999716</v>
      </c>
      <c r="B641">
        <f t="shared" si="18"/>
        <v>9</v>
      </c>
      <c r="C641">
        <f t="shared" si="19"/>
        <v>2</v>
      </c>
      <c r="D641" s="3">
        <f>IF(ISBLANK('Step 1 Raw Data'!B641),"-",IF('Step 1 Raw Data'!B641&lt;Pump_Current,'Step 1 Raw Data'!B641/Pump_Current,1))</f>
        <v>1</v>
      </c>
    </row>
    <row r="642" spans="1:4" x14ac:dyDescent="0.35">
      <c r="A642" s="8">
        <f>IF(ISBLANK('Step 1 Raw Data'!A642),"-",'Step 1 Raw Data'!A642)</f>
        <v>42961.41666666638</v>
      </c>
      <c r="B642">
        <f t="shared" ref="B642:B705" si="20">HOUR(A642)</f>
        <v>10</v>
      </c>
      <c r="C642">
        <f t="shared" ref="C642:C705" si="21">WEEKDAY(A642)</f>
        <v>2</v>
      </c>
      <c r="D642" s="3">
        <f>IF(ISBLANK('Step 1 Raw Data'!B642),"-",IF('Step 1 Raw Data'!B642&lt;Pump_Current,'Step 1 Raw Data'!B642/Pump_Current,1))</f>
        <v>1</v>
      </c>
    </row>
    <row r="643" spans="1:4" x14ac:dyDescent="0.35">
      <c r="A643" s="8">
        <f>IF(ISBLANK('Step 1 Raw Data'!A643),"-",'Step 1 Raw Data'!A643)</f>
        <v>42961.458333333045</v>
      </c>
      <c r="B643">
        <f t="shared" si="20"/>
        <v>11</v>
      </c>
      <c r="C643">
        <f t="shared" si="21"/>
        <v>2</v>
      </c>
      <c r="D643" s="3">
        <f>IF(ISBLANK('Step 1 Raw Data'!B643),"-",IF('Step 1 Raw Data'!B643&lt;Pump_Current,'Step 1 Raw Data'!B643/Pump_Current,1))</f>
        <v>1</v>
      </c>
    </row>
    <row r="644" spans="1:4" x14ac:dyDescent="0.35">
      <c r="A644" s="8">
        <f>IF(ISBLANK('Step 1 Raw Data'!A644),"-",'Step 1 Raw Data'!A644)</f>
        <v>42961.499999999709</v>
      </c>
      <c r="B644">
        <f t="shared" si="20"/>
        <v>12</v>
      </c>
      <c r="C644">
        <f t="shared" si="21"/>
        <v>2</v>
      </c>
      <c r="D644" s="3">
        <f>IF(ISBLANK('Step 1 Raw Data'!B644),"-",IF('Step 1 Raw Data'!B644&lt;Pump_Current,'Step 1 Raw Data'!B644/Pump_Current,1))</f>
        <v>1</v>
      </c>
    </row>
    <row r="645" spans="1:4" x14ac:dyDescent="0.35">
      <c r="A645" s="8">
        <f>IF(ISBLANK('Step 1 Raw Data'!A645),"-",'Step 1 Raw Data'!A645)</f>
        <v>42961.541666666373</v>
      </c>
      <c r="B645">
        <f t="shared" si="20"/>
        <v>13</v>
      </c>
      <c r="C645">
        <f t="shared" si="21"/>
        <v>2</v>
      </c>
      <c r="D645" s="3">
        <f>IF(ISBLANK('Step 1 Raw Data'!B645),"-",IF('Step 1 Raw Data'!B645&lt;Pump_Current,'Step 1 Raw Data'!B645/Pump_Current,1))</f>
        <v>1</v>
      </c>
    </row>
    <row r="646" spans="1:4" x14ac:dyDescent="0.35">
      <c r="A646" s="8">
        <f>IF(ISBLANK('Step 1 Raw Data'!A646),"-",'Step 1 Raw Data'!A646)</f>
        <v>42961.583333333037</v>
      </c>
      <c r="B646">
        <f t="shared" si="20"/>
        <v>14</v>
      </c>
      <c r="C646">
        <f t="shared" si="21"/>
        <v>2</v>
      </c>
      <c r="D646" s="3">
        <f>IF(ISBLANK('Step 1 Raw Data'!B646),"-",IF('Step 1 Raw Data'!B646&lt;Pump_Current,'Step 1 Raw Data'!B646/Pump_Current,1))</f>
        <v>1</v>
      </c>
    </row>
    <row r="647" spans="1:4" x14ac:dyDescent="0.35">
      <c r="A647" s="8">
        <f>IF(ISBLANK('Step 1 Raw Data'!A647),"-",'Step 1 Raw Data'!A647)</f>
        <v>42961.624999999702</v>
      </c>
      <c r="B647">
        <f t="shared" si="20"/>
        <v>15</v>
      </c>
      <c r="C647">
        <f t="shared" si="21"/>
        <v>2</v>
      </c>
      <c r="D647" s="3">
        <f>IF(ISBLANK('Step 1 Raw Data'!B647),"-",IF('Step 1 Raw Data'!B647&lt;Pump_Current,'Step 1 Raw Data'!B647/Pump_Current,1))</f>
        <v>1</v>
      </c>
    </row>
    <row r="648" spans="1:4" x14ac:dyDescent="0.35">
      <c r="A648" s="8">
        <f>IF(ISBLANK('Step 1 Raw Data'!A648),"-",'Step 1 Raw Data'!A648)</f>
        <v>42961.666666666366</v>
      </c>
      <c r="B648">
        <f t="shared" si="20"/>
        <v>16</v>
      </c>
      <c r="C648">
        <f t="shared" si="21"/>
        <v>2</v>
      </c>
      <c r="D648" s="3">
        <f>IF(ISBLANK('Step 1 Raw Data'!B648),"-",IF('Step 1 Raw Data'!B648&lt;Pump_Current,'Step 1 Raw Data'!B648/Pump_Current,1))</f>
        <v>1</v>
      </c>
    </row>
    <row r="649" spans="1:4" x14ac:dyDescent="0.35">
      <c r="A649" s="8">
        <f>IF(ISBLANK('Step 1 Raw Data'!A649),"-",'Step 1 Raw Data'!A649)</f>
        <v>42961.70833333303</v>
      </c>
      <c r="B649">
        <f t="shared" si="20"/>
        <v>17</v>
      </c>
      <c r="C649">
        <f t="shared" si="21"/>
        <v>2</v>
      </c>
      <c r="D649" s="3">
        <f>IF(ISBLANK('Step 1 Raw Data'!B649),"-",IF('Step 1 Raw Data'!B649&lt;Pump_Current,'Step 1 Raw Data'!B649/Pump_Current,1))</f>
        <v>1</v>
      </c>
    </row>
    <row r="650" spans="1:4" x14ac:dyDescent="0.35">
      <c r="A650" s="8">
        <f>IF(ISBLANK('Step 1 Raw Data'!A650),"-",'Step 1 Raw Data'!A650)</f>
        <v>42961.749999999694</v>
      </c>
      <c r="B650">
        <f t="shared" si="20"/>
        <v>18</v>
      </c>
      <c r="C650">
        <f t="shared" si="21"/>
        <v>2</v>
      </c>
      <c r="D650" s="3">
        <f>IF(ISBLANK('Step 1 Raw Data'!B650),"-",IF('Step 1 Raw Data'!B650&lt;Pump_Current,'Step 1 Raw Data'!B650/Pump_Current,1))</f>
        <v>1</v>
      </c>
    </row>
    <row r="651" spans="1:4" x14ac:dyDescent="0.35">
      <c r="A651" s="8">
        <f>IF(ISBLANK('Step 1 Raw Data'!A651),"-",'Step 1 Raw Data'!A651)</f>
        <v>42961.791666666359</v>
      </c>
      <c r="B651">
        <f t="shared" si="20"/>
        <v>19</v>
      </c>
      <c r="C651">
        <f t="shared" si="21"/>
        <v>2</v>
      </c>
      <c r="D651" s="3">
        <f>IF(ISBLANK('Step 1 Raw Data'!B651),"-",IF('Step 1 Raw Data'!B651&lt;Pump_Current,'Step 1 Raw Data'!B651/Pump_Current,1))</f>
        <v>0.42</v>
      </c>
    </row>
    <row r="652" spans="1:4" x14ac:dyDescent="0.35">
      <c r="A652" s="8">
        <f>IF(ISBLANK('Step 1 Raw Data'!A652),"-",'Step 1 Raw Data'!A652)</f>
        <v>42961.833333333023</v>
      </c>
      <c r="B652">
        <f t="shared" si="20"/>
        <v>20</v>
      </c>
      <c r="C652">
        <f t="shared" si="21"/>
        <v>2</v>
      </c>
      <c r="D652" s="3">
        <f>IF(ISBLANK('Step 1 Raw Data'!B652),"-",IF('Step 1 Raw Data'!B652&lt;Pump_Current,'Step 1 Raw Data'!B652/Pump_Current,1))</f>
        <v>0</v>
      </c>
    </row>
    <row r="653" spans="1:4" x14ac:dyDescent="0.35">
      <c r="A653" s="8">
        <f>IF(ISBLANK('Step 1 Raw Data'!A653),"-",'Step 1 Raw Data'!A653)</f>
        <v>42961.874999999687</v>
      </c>
      <c r="B653">
        <f t="shared" si="20"/>
        <v>21</v>
      </c>
      <c r="C653">
        <f t="shared" si="21"/>
        <v>2</v>
      </c>
      <c r="D653" s="3">
        <f>IF(ISBLANK('Step 1 Raw Data'!B653),"-",IF('Step 1 Raw Data'!B653&lt;Pump_Current,'Step 1 Raw Data'!B653/Pump_Current,1))</f>
        <v>0</v>
      </c>
    </row>
    <row r="654" spans="1:4" x14ac:dyDescent="0.35">
      <c r="A654" s="8">
        <f>IF(ISBLANK('Step 1 Raw Data'!A654),"-",'Step 1 Raw Data'!A654)</f>
        <v>42961.916666666351</v>
      </c>
      <c r="B654">
        <f t="shared" si="20"/>
        <v>22</v>
      </c>
      <c r="C654">
        <f t="shared" si="21"/>
        <v>2</v>
      </c>
      <c r="D654" s="3">
        <f>IF(ISBLANK('Step 1 Raw Data'!B654),"-",IF('Step 1 Raw Data'!B654&lt;Pump_Current,'Step 1 Raw Data'!B654/Pump_Current,1))</f>
        <v>0</v>
      </c>
    </row>
    <row r="655" spans="1:4" x14ac:dyDescent="0.35">
      <c r="A655" s="8">
        <f>IF(ISBLANK('Step 1 Raw Data'!A655),"-",'Step 1 Raw Data'!A655)</f>
        <v>42961.958333333016</v>
      </c>
      <c r="B655">
        <f t="shared" si="20"/>
        <v>23</v>
      </c>
      <c r="C655">
        <f t="shared" si="21"/>
        <v>2</v>
      </c>
      <c r="D655" s="3">
        <f>IF(ISBLANK('Step 1 Raw Data'!B655),"-",IF('Step 1 Raw Data'!B655&lt;Pump_Current,'Step 1 Raw Data'!B655/Pump_Current,1))</f>
        <v>0</v>
      </c>
    </row>
    <row r="656" spans="1:4" x14ac:dyDescent="0.35">
      <c r="A656" s="8">
        <f>IF(ISBLANK('Step 1 Raw Data'!A656),"-",'Step 1 Raw Data'!A656)</f>
        <v>42961.99999999968</v>
      </c>
      <c r="B656">
        <f t="shared" si="20"/>
        <v>0</v>
      </c>
      <c r="C656">
        <f t="shared" si="21"/>
        <v>3</v>
      </c>
      <c r="D656" s="3">
        <f>IF(ISBLANK('Step 1 Raw Data'!B656),"-",IF('Step 1 Raw Data'!B656&lt;Pump_Current,'Step 1 Raw Data'!B656/Pump_Current,1))</f>
        <v>0</v>
      </c>
    </row>
    <row r="657" spans="1:4" x14ac:dyDescent="0.35">
      <c r="A657" s="8">
        <f>IF(ISBLANK('Step 1 Raw Data'!A657),"-",'Step 1 Raw Data'!A657)</f>
        <v>42962.041666666344</v>
      </c>
      <c r="B657">
        <f t="shared" si="20"/>
        <v>1</v>
      </c>
      <c r="C657">
        <f t="shared" si="21"/>
        <v>3</v>
      </c>
      <c r="D657" s="3">
        <f>IF(ISBLANK('Step 1 Raw Data'!B657),"-",IF('Step 1 Raw Data'!B657&lt;Pump_Current,'Step 1 Raw Data'!B657/Pump_Current,1))</f>
        <v>0</v>
      </c>
    </row>
    <row r="658" spans="1:4" x14ac:dyDescent="0.35">
      <c r="A658" s="8">
        <f>IF(ISBLANK('Step 1 Raw Data'!A658),"-",'Step 1 Raw Data'!A658)</f>
        <v>42962.083333333008</v>
      </c>
      <c r="B658">
        <f t="shared" si="20"/>
        <v>2</v>
      </c>
      <c r="C658">
        <f t="shared" si="21"/>
        <v>3</v>
      </c>
      <c r="D658" s="3">
        <f>IF(ISBLANK('Step 1 Raw Data'!B658),"-",IF('Step 1 Raw Data'!B658&lt;Pump_Current,'Step 1 Raw Data'!B658/Pump_Current,1))</f>
        <v>0</v>
      </c>
    </row>
    <row r="659" spans="1:4" x14ac:dyDescent="0.35">
      <c r="A659" s="8">
        <f>IF(ISBLANK('Step 1 Raw Data'!A659),"-",'Step 1 Raw Data'!A659)</f>
        <v>42962.124999999673</v>
      </c>
      <c r="B659">
        <f t="shared" si="20"/>
        <v>3</v>
      </c>
      <c r="C659">
        <f t="shared" si="21"/>
        <v>3</v>
      </c>
      <c r="D659" s="3">
        <f>IF(ISBLANK('Step 1 Raw Data'!B659),"-",IF('Step 1 Raw Data'!B659&lt;Pump_Current,'Step 1 Raw Data'!B659/Pump_Current,1))</f>
        <v>0</v>
      </c>
    </row>
    <row r="660" spans="1:4" x14ac:dyDescent="0.35">
      <c r="A660" s="8">
        <f>IF(ISBLANK('Step 1 Raw Data'!A660),"-",'Step 1 Raw Data'!A660)</f>
        <v>42962.166666666337</v>
      </c>
      <c r="B660">
        <f t="shared" si="20"/>
        <v>4</v>
      </c>
      <c r="C660">
        <f t="shared" si="21"/>
        <v>3</v>
      </c>
      <c r="D660" s="3">
        <f>IF(ISBLANK('Step 1 Raw Data'!B660),"-",IF('Step 1 Raw Data'!B660&lt;Pump_Current,'Step 1 Raw Data'!B660/Pump_Current,1))</f>
        <v>0</v>
      </c>
    </row>
    <row r="661" spans="1:4" x14ac:dyDescent="0.35">
      <c r="A661" s="8">
        <f>IF(ISBLANK('Step 1 Raw Data'!A661),"-",'Step 1 Raw Data'!A661)</f>
        <v>42962.208333333001</v>
      </c>
      <c r="B661">
        <f t="shared" si="20"/>
        <v>5</v>
      </c>
      <c r="C661">
        <f t="shared" si="21"/>
        <v>3</v>
      </c>
      <c r="D661" s="3">
        <f>IF(ISBLANK('Step 1 Raw Data'!B661),"-",IF('Step 1 Raw Data'!B661&lt;Pump_Current,'Step 1 Raw Data'!B661/Pump_Current,1))</f>
        <v>0</v>
      </c>
    </row>
    <row r="662" spans="1:4" x14ac:dyDescent="0.35">
      <c r="A662" s="8">
        <f>IF(ISBLANK('Step 1 Raw Data'!A662),"-",'Step 1 Raw Data'!A662)</f>
        <v>42962.249999999665</v>
      </c>
      <c r="B662">
        <f t="shared" si="20"/>
        <v>6</v>
      </c>
      <c r="C662">
        <f t="shared" si="21"/>
        <v>3</v>
      </c>
      <c r="D662" s="3">
        <f>IF(ISBLANK('Step 1 Raw Data'!B662),"-",IF('Step 1 Raw Data'!B662&lt;Pump_Current,'Step 1 Raw Data'!B662/Pump_Current,1))</f>
        <v>0.76</v>
      </c>
    </row>
    <row r="663" spans="1:4" x14ac:dyDescent="0.35">
      <c r="A663" s="8">
        <f>IF(ISBLANK('Step 1 Raw Data'!A663),"-",'Step 1 Raw Data'!A663)</f>
        <v>42962.29166666633</v>
      </c>
      <c r="B663">
        <f t="shared" si="20"/>
        <v>7</v>
      </c>
      <c r="C663">
        <f t="shared" si="21"/>
        <v>3</v>
      </c>
      <c r="D663" s="3">
        <f>IF(ISBLANK('Step 1 Raw Data'!B663),"-",IF('Step 1 Raw Data'!B663&lt;Pump_Current,'Step 1 Raw Data'!B663/Pump_Current,1))</f>
        <v>1</v>
      </c>
    </row>
    <row r="664" spans="1:4" x14ac:dyDescent="0.35">
      <c r="A664" s="8">
        <f>IF(ISBLANK('Step 1 Raw Data'!A664),"-",'Step 1 Raw Data'!A664)</f>
        <v>42962.333333332994</v>
      </c>
      <c r="B664">
        <f t="shared" si="20"/>
        <v>8</v>
      </c>
      <c r="C664">
        <f t="shared" si="21"/>
        <v>3</v>
      </c>
      <c r="D664" s="3">
        <f>IF(ISBLANK('Step 1 Raw Data'!B664),"-",IF('Step 1 Raw Data'!B664&lt;Pump_Current,'Step 1 Raw Data'!B664/Pump_Current,1))</f>
        <v>1</v>
      </c>
    </row>
    <row r="665" spans="1:4" x14ac:dyDescent="0.35">
      <c r="A665" s="8">
        <f>IF(ISBLANK('Step 1 Raw Data'!A665),"-",'Step 1 Raw Data'!A665)</f>
        <v>42962.374999999658</v>
      </c>
      <c r="B665">
        <f t="shared" si="20"/>
        <v>9</v>
      </c>
      <c r="C665">
        <f t="shared" si="21"/>
        <v>3</v>
      </c>
      <c r="D665" s="3">
        <f>IF(ISBLANK('Step 1 Raw Data'!B665),"-",IF('Step 1 Raw Data'!B665&lt;Pump_Current,'Step 1 Raw Data'!B665/Pump_Current,1))</f>
        <v>1</v>
      </c>
    </row>
    <row r="666" spans="1:4" x14ac:dyDescent="0.35">
      <c r="A666" s="8">
        <f>IF(ISBLANK('Step 1 Raw Data'!A666),"-",'Step 1 Raw Data'!A666)</f>
        <v>42962.416666666322</v>
      </c>
      <c r="B666">
        <f t="shared" si="20"/>
        <v>10</v>
      </c>
      <c r="C666">
        <f t="shared" si="21"/>
        <v>3</v>
      </c>
      <c r="D666" s="3">
        <f>IF(ISBLANK('Step 1 Raw Data'!B666),"-",IF('Step 1 Raw Data'!B666&lt;Pump_Current,'Step 1 Raw Data'!B666/Pump_Current,1))</f>
        <v>1</v>
      </c>
    </row>
    <row r="667" spans="1:4" x14ac:dyDescent="0.35">
      <c r="A667" s="8">
        <f>IF(ISBLANK('Step 1 Raw Data'!A667),"-",'Step 1 Raw Data'!A667)</f>
        <v>42962.458333332987</v>
      </c>
      <c r="B667">
        <f t="shared" si="20"/>
        <v>11</v>
      </c>
      <c r="C667">
        <f t="shared" si="21"/>
        <v>3</v>
      </c>
      <c r="D667" s="3">
        <f>IF(ISBLANK('Step 1 Raw Data'!B667),"-",IF('Step 1 Raw Data'!B667&lt;Pump_Current,'Step 1 Raw Data'!B667/Pump_Current,1))</f>
        <v>1</v>
      </c>
    </row>
    <row r="668" spans="1:4" x14ac:dyDescent="0.35">
      <c r="A668" s="8">
        <f>IF(ISBLANK('Step 1 Raw Data'!A668),"-",'Step 1 Raw Data'!A668)</f>
        <v>42962.499999999651</v>
      </c>
      <c r="B668">
        <f t="shared" si="20"/>
        <v>12</v>
      </c>
      <c r="C668">
        <f t="shared" si="21"/>
        <v>3</v>
      </c>
      <c r="D668" s="3">
        <f>IF(ISBLANK('Step 1 Raw Data'!B668),"-",IF('Step 1 Raw Data'!B668&lt;Pump_Current,'Step 1 Raw Data'!B668/Pump_Current,1))</f>
        <v>1</v>
      </c>
    </row>
    <row r="669" spans="1:4" x14ac:dyDescent="0.35">
      <c r="A669" s="8">
        <f>IF(ISBLANK('Step 1 Raw Data'!A669),"-",'Step 1 Raw Data'!A669)</f>
        <v>42962.541666666315</v>
      </c>
      <c r="B669">
        <f t="shared" si="20"/>
        <v>13</v>
      </c>
      <c r="C669">
        <f t="shared" si="21"/>
        <v>3</v>
      </c>
      <c r="D669" s="3">
        <f>IF(ISBLANK('Step 1 Raw Data'!B669),"-",IF('Step 1 Raw Data'!B669&lt;Pump_Current,'Step 1 Raw Data'!B669/Pump_Current,1))</f>
        <v>1</v>
      </c>
    </row>
    <row r="670" spans="1:4" x14ac:dyDescent="0.35">
      <c r="A670" s="8">
        <f>IF(ISBLANK('Step 1 Raw Data'!A670),"-",'Step 1 Raw Data'!A670)</f>
        <v>42962.583333332979</v>
      </c>
      <c r="B670">
        <f t="shared" si="20"/>
        <v>14</v>
      </c>
      <c r="C670">
        <f t="shared" si="21"/>
        <v>3</v>
      </c>
      <c r="D670" s="3">
        <f>IF(ISBLANK('Step 1 Raw Data'!B670),"-",IF('Step 1 Raw Data'!B670&lt;Pump_Current,'Step 1 Raw Data'!B670/Pump_Current,1))</f>
        <v>1</v>
      </c>
    </row>
    <row r="671" spans="1:4" x14ac:dyDescent="0.35">
      <c r="A671" s="8">
        <f>IF(ISBLANK('Step 1 Raw Data'!A671),"-",'Step 1 Raw Data'!A671)</f>
        <v>42962.624999999643</v>
      </c>
      <c r="B671">
        <f t="shared" si="20"/>
        <v>15</v>
      </c>
      <c r="C671">
        <f t="shared" si="21"/>
        <v>3</v>
      </c>
      <c r="D671" s="3">
        <f>IF(ISBLANK('Step 1 Raw Data'!B671),"-",IF('Step 1 Raw Data'!B671&lt;Pump_Current,'Step 1 Raw Data'!B671/Pump_Current,1))</f>
        <v>1</v>
      </c>
    </row>
    <row r="672" spans="1:4" x14ac:dyDescent="0.35">
      <c r="A672" s="8">
        <f>IF(ISBLANK('Step 1 Raw Data'!A672),"-",'Step 1 Raw Data'!A672)</f>
        <v>42962.666666666308</v>
      </c>
      <c r="B672">
        <f t="shared" si="20"/>
        <v>16</v>
      </c>
      <c r="C672">
        <f t="shared" si="21"/>
        <v>3</v>
      </c>
      <c r="D672" s="3">
        <f>IF(ISBLANK('Step 1 Raw Data'!B672),"-",IF('Step 1 Raw Data'!B672&lt;Pump_Current,'Step 1 Raw Data'!B672/Pump_Current,1))</f>
        <v>1</v>
      </c>
    </row>
    <row r="673" spans="1:4" x14ac:dyDescent="0.35">
      <c r="A673" s="8">
        <f>IF(ISBLANK('Step 1 Raw Data'!A673),"-",'Step 1 Raw Data'!A673)</f>
        <v>42962.708333332972</v>
      </c>
      <c r="B673">
        <f t="shared" si="20"/>
        <v>17</v>
      </c>
      <c r="C673">
        <f t="shared" si="21"/>
        <v>3</v>
      </c>
      <c r="D673" s="3">
        <f>IF(ISBLANK('Step 1 Raw Data'!B673),"-",IF('Step 1 Raw Data'!B673&lt;Pump_Current,'Step 1 Raw Data'!B673/Pump_Current,1))</f>
        <v>1</v>
      </c>
    </row>
    <row r="674" spans="1:4" x14ac:dyDescent="0.35">
      <c r="A674" s="8">
        <f>IF(ISBLANK('Step 1 Raw Data'!A674),"-",'Step 1 Raw Data'!A674)</f>
        <v>42962.749999999636</v>
      </c>
      <c r="B674">
        <f t="shared" si="20"/>
        <v>18</v>
      </c>
      <c r="C674">
        <f t="shared" si="21"/>
        <v>3</v>
      </c>
      <c r="D674" s="3">
        <f>IF(ISBLANK('Step 1 Raw Data'!B674),"-",IF('Step 1 Raw Data'!B674&lt;Pump_Current,'Step 1 Raw Data'!B674/Pump_Current,1))</f>
        <v>1</v>
      </c>
    </row>
    <row r="675" spans="1:4" x14ac:dyDescent="0.35">
      <c r="A675" s="8">
        <f>IF(ISBLANK('Step 1 Raw Data'!A675),"-",'Step 1 Raw Data'!A675)</f>
        <v>42962.7916666663</v>
      </c>
      <c r="B675">
        <f t="shared" si="20"/>
        <v>19</v>
      </c>
      <c r="C675">
        <f t="shared" si="21"/>
        <v>3</v>
      </c>
      <c r="D675" s="3">
        <f>IF(ISBLANK('Step 1 Raw Data'!B675),"-",IF('Step 1 Raw Data'!B675&lt;Pump_Current,'Step 1 Raw Data'!B675/Pump_Current,1))</f>
        <v>0.42</v>
      </c>
    </row>
    <row r="676" spans="1:4" x14ac:dyDescent="0.35">
      <c r="A676" s="8">
        <f>IF(ISBLANK('Step 1 Raw Data'!A676),"-",'Step 1 Raw Data'!A676)</f>
        <v>42962.833333332965</v>
      </c>
      <c r="B676">
        <f t="shared" si="20"/>
        <v>20</v>
      </c>
      <c r="C676">
        <f t="shared" si="21"/>
        <v>3</v>
      </c>
      <c r="D676" s="3">
        <f>IF(ISBLANK('Step 1 Raw Data'!B676),"-",IF('Step 1 Raw Data'!B676&lt;Pump_Current,'Step 1 Raw Data'!B676/Pump_Current,1))</f>
        <v>0</v>
      </c>
    </row>
    <row r="677" spans="1:4" x14ac:dyDescent="0.35">
      <c r="A677" s="8">
        <f>IF(ISBLANK('Step 1 Raw Data'!A677),"-",'Step 1 Raw Data'!A677)</f>
        <v>42962.874999999629</v>
      </c>
      <c r="B677">
        <f t="shared" si="20"/>
        <v>21</v>
      </c>
      <c r="C677">
        <f t="shared" si="21"/>
        <v>3</v>
      </c>
      <c r="D677" s="3">
        <f>IF(ISBLANK('Step 1 Raw Data'!B677),"-",IF('Step 1 Raw Data'!B677&lt;Pump_Current,'Step 1 Raw Data'!B677/Pump_Current,1))</f>
        <v>0</v>
      </c>
    </row>
    <row r="678" spans="1:4" x14ac:dyDescent="0.35">
      <c r="A678" s="8">
        <f>IF(ISBLANK('Step 1 Raw Data'!A678),"-",'Step 1 Raw Data'!A678)</f>
        <v>42962.916666666293</v>
      </c>
      <c r="B678">
        <f t="shared" si="20"/>
        <v>22</v>
      </c>
      <c r="C678">
        <f t="shared" si="21"/>
        <v>3</v>
      </c>
      <c r="D678" s="3">
        <f>IF(ISBLANK('Step 1 Raw Data'!B678),"-",IF('Step 1 Raw Data'!B678&lt;Pump_Current,'Step 1 Raw Data'!B678/Pump_Current,1))</f>
        <v>0</v>
      </c>
    </row>
    <row r="679" spans="1:4" x14ac:dyDescent="0.35">
      <c r="A679" s="8">
        <f>IF(ISBLANK('Step 1 Raw Data'!A679),"-",'Step 1 Raw Data'!A679)</f>
        <v>42962.958333332957</v>
      </c>
      <c r="B679">
        <f t="shared" si="20"/>
        <v>23</v>
      </c>
      <c r="C679">
        <f t="shared" si="21"/>
        <v>3</v>
      </c>
      <c r="D679" s="3">
        <f>IF(ISBLANK('Step 1 Raw Data'!B679),"-",IF('Step 1 Raw Data'!B679&lt;Pump_Current,'Step 1 Raw Data'!B679/Pump_Current,1))</f>
        <v>0</v>
      </c>
    </row>
    <row r="680" spans="1:4" x14ac:dyDescent="0.35">
      <c r="A680" s="8">
        <f>IF(ISBLANK('Step 1 Raw Data'!A680),"-",'Step 1 Raw Data'!A680)</f>
        <v>42962.999999999622</v>
      </c>
      <c r="B680">
        <f t="shared" si="20"/>
        <v>0</v>
      </c>
      <c r="C680">
        <f t="shared" si="21"/>
        <v>4</v>
      </c>
      <c r="D680" s="3">
        <f>IF(ISBLANK('Step 1 Raw Data'!B680),"-",IF('Step 1 Raw Data'!B680&lt;Pump_Current,'Step 1 Raw Data'!B680/Pump_Current,1))</f>
        <v>0</v>
      </c>
    </row>
    <row r="681" spans="1:4" x14ac:dyDescent="0.35">
      <c r="A681" s="8">
        <f>IF(ISBLANK('Step 1 Raw Data'!A681),"-",'Step 1 Raw Data'!A681)</f>
        <v>42963.041666666286</v>
      </c>
      <c r="B681">
        <f t="shared" si="20"/>
        <v>1</v>
      </c>
      <c r="C681">
        <f t="shared" si="21"/>
        <v>4</v>
      </c>
      <c r="D681" s="3">
        <f>IF(ISBLANK('Step 1 Raw Data'!B681),"-",IF('Step 1 Raw Data'!B681&lt;Pump_Current,'Step 1 Raw Data'!B681/Pump_Current,1))</f>
        <v>0</v>
      </c>
    </row>
    <row r="682" spans="1:4" x14ac:dyDescent="0.35">
      <c r="A682" s="8">
        <f>IF(ISBLANK('Step 1 Raw Data'!A682),"-",'Step 1 Raw Data'!A682)</f>
        <v>42963.08333333295</v>
      </c>
      <c r="B682">
        <f t="shared" si="20"/>
        <v>2</v>
      </c>
      <c r="C682">
        <f t="shared" si="21"/>
        <v>4</v>
      </c>
      <c r="D682" s="3">
        <f>IF(ISBLANK('Step 1 Raw Data'!B682),"-",IF('Step 1 Raw Data'!B682&lt;Pump_Current,'Step 1 Raw Data'!B682/Pump_Current,1))</f>
        <v>0</v>
      </c>
    </row>
    <row r="683" spans="1:4" x14ac:dyDescent="0.35">
      <c r="A683" s="8">
        <f>IF(ISBLANK('Step 1 Raw Data'!A683),"-",'Step 1 Raw Data'!A683)</f>
        <v>42963.124999999614</v>
      </c>
      <c r="B683">
        <f t="shared" si="20"/>
        <v>3</v>
      </c>
      <c r="C683">
        <f t="shared" si="21"/>
        <v>4</v>
      </c>
      <c r="D683" s="3">
        <f>IF(ISBLANK('Step 1 Raw Data'!B683),"-",IF('Step 1 Raw Data'!B683&lt;Pump_Current,'Step 1 Raw Data'!B683/Pump_Current,1))</f>
        <v>0</v>
      </c>
    </row>
    <row r="684" spans="1:4" x14ac:dyDescent="0.35">
      <c r="A684" s="8">
        <f>IF(ISBLANK('Step 1 Raw Data'!A684),"-",'Step 1 Raw Data'!A684)</f>
        <v>42963.166666666279</v>
      </c>
      <c r="B684">
        <f t="shared" si="20"/>
        <v>4</v>
      </c>
      <c r="C684">
        <f t="shared" si="21"/>
        <v>4</v>
      </c>
      <c r="D684" s="3">
        <f>IF(ISBLANK('Step 1 Raw Data'!B684),"-",IF('Step 1 Raw Data'!B684&lt;Pump_Current,'Step 1 Raw Data'!B684/Pump_Current,1))</f>
        <v>0</v>
      </c>
    </row>
    <row r="685" spans="1:4" x14ac:dyDescent="0.35">
      <c r="A685" s="8">
        <f>IF(ISBLANK('Step 1 Raw Data'!A685),"-",'Step 1 Raw Data'!A685)</f>
        <v>42963.208333332943</v>
      </c>
      <c r="B685">
        <f t="shared" si="20"/>
        <v>5</v>
      </c>
      <c r="C685">
        <f t="shared" si="21"/>
        <v>4</v>
      </c>
      <c r="D685" s="3">
        <f>IF(ISBLANK('Step 1 Raw Data'!B685),"-",IF('Step 1 Raw Data'!B685&lt;Pump_Current,'Step 1 Raw Data'!B685/Pump_Current,1))</f>
        <v>0</v>
      </c>
    </row>
    <row r="686" spans="1:4" x14ac:dyDescent="0.35">
      <c r="A686" s="8">
        <f>IF(ISBLANK('Step 1 Raw Data'!A686),"-",'Step 1 Raw Data'!A686)</f>
        <v>42963.249999999607</v>
      </c>
      <c r="B686">
        <f t="shared" si="20"/>
        <v>6</v>
      </c>
      <c r="C686">
        <f t="shared" si="21"/>
        <v>4</v>
      </c>
      <c r="D686" s="3">
        <f>IF(ISBLANK('Step 1 Raw Data'!B686),"-",IF('Step 1 Raw Data'!B686&lt;Pump_Current,'Step 1 Raw Data'!B686/Pump_Current,1))</f>
        <v>0.76</v>
      </c>
    </row>
    <row r="687" spans="1:4" x14ac:dyDescent="0.35">
      <c r="A687" s="8">
        <f>IF(ISBLANK('Step 1 Raw Data'!A687),"-",'Step 1 Raw Data'!A687)</f>
        <v>42963.291666666271</v>
      </c>
      <c r="B687">
        <f t="shared" si="20"/>
        <v>7</v>
      </c>
      <c r="C687">
        <f t="shared" si="21"/>
        <v>4</v>
      </c>
      <c r="D687" s="3">
        <f>IF(ISBLANK('Step 1 Raw Data'!B687),"-",IF('Step 1 Raw Data'!B687&lt;Pump_Current,'Step 1 Raw Data'!B687/Pump_Current,1))</f>
        <v>1</v>
      </c>
    </row>
    <row r="688" spans="1:4" x14ac:dyDescent="0.35">
      <c r="A688" s="8">
        <f>IF(ISBLANK('Step 1 Raw Data'!A688),"-",'Step 1 Raw Data'!A688)</f>
        <v>42963.333333332936</v>
      </c>
      <c r="B688">
        <f t="shared" si="20"/>
        <v>8</v>
      </c>
      <c r="C688">
        <f t="shared" si="21"/>
        <v>4</v>
      </c>
      <c r="D688" s="3">
        <f>IF(ISBLANK('Step 1 Raw Data'!B688),"-",IF('Step 1 Raw Data'!B688&lt;Pump_Current,'Step 1 Raw Data'!B688/Pump_Current,1))</f>
        <v>1</v>
      </c>
    </row>
    <row r="689" spans="1:4" x14ac:dyDescent="0.35">
      <c r="A689" s="8">
        <f>IF(ISBLANK('Step 1 Raw Data'!A689),"-",'Step 1 Raw Data'!A689)</f>
        <v>42963.3749999996</v>
      </c>
      <c r="B689">
        <f t="shared" si="20"/>
        <v>9</v>
      </c>
      <c r="C689">
        <f t="shared" si="21"/>
        <v>4</v>
      </c>
      <c r="D689" s="3">
        <f>IF(ISBLANK('Step 1 Raw Data'!B689),"-",IF('Step 1 Raw Data'!B689&lt;Pump_Current,'Step 1 Raw Data'!B689/Pump_Current,1))</f>
        <v>1</v>
      </c>
    </row>
    <row r="690" spans="1:4" x14ac:dyDescent="0.35">
      <c r="A690" s="8">
        <f>IF(ISBLANK('Step 1 Raw Data'!A690),"-",'Step 1 Raw Data'!A690)</f>
        <v>42963.416666666264</v>
      </c>
      <c r="B690">
        <f t="shared" si="20"/>
        <v>10</v>
      </c>
      <c r="C690">
        <f t="shared" si="21"/>
        <v>4</v>
      </c>
      <c r="D690" s="3">
        <f>IF(ISBLANK('Step 1 Raw Data'!B690),"-",IF('Step 1 Raw Data'!B690&lt;Pump_Current,'Step 1 Raw Data'!B690/Pump_Current,1))</f>
        <v>1</v>
      </c>
    </row>
    <row r="691" spans="1:4" x14ac:dyDescent="0.35">
      <c r="A691" s="8">
        <f>IF(ISBLANK('Step 1 Raw Data'!A691),"-",'Step 1 Raw Data'!A691)</f>
        <v>42963.458333332928</v>
      </c>
      <c r="B691">
        <f t="shared" si="20"/>
        <v>11</v>
      </c>
      <c r="C691">
        <f t="shared" si="21"/>
        <v>4</v>
      </c>
      <c r="D691" s="3">
        <f>IF(ISBLANK('Step 1 Raw Data'!B691),"-",IF('Step 1 Raw Data'!B691&lt;Pump_Current,'Step 1 Raw Data'!B691/Pump_Current,1))</f>
        <v>1</v>
      </c>
    </row>
    <row r="692" spans="1:4" x14ac:dyDescent="0.35">
      <c r="A692" s="8">
        <f>IF(ISBLANK('Step 1 Raw Data'!A692),"-",'Step 1 Raw Data'!A692)</f>
        <v>42963.499999999593</v>
      </c>
      <c r="B692">
        <f t="shared" si="20"/>
        <v>12</v>
      </c>
      <c r="C692">
        <f t="shared" si="21"/>
        <v>4</v>
      </c>
      <c r="D692" s="3">
        <f>IF(ISBLANK('Step 1 Raw Data'!B692),"-",IF('Step 1 Raw Data'!B692&lt;Pump_Current,'Step 1 Raw Data'!B692/Pump_Current,1))</f>
        <v>1</v>
      </c>
    </row>
    <row r="693" spans="1:4" x14ac:dyDescent="0.35">
      <c r="A693" s="8">
        <f>IF(ISBLANK('Step 1 Raw Data'!A693),"-",'Step 1 Raw Data'!A693)</f>
        <v>42963.541666666257</v>
      </c>
      <c r="B693">
        <f t="shared" si="20"/>
        <v>13</v>
      </c>
      <c r="C693">
        <f t="shared" si="21"/>
        <v>4</v>
      </c>
      <c r="D693" s="3">
        <f>IF(ISBLANK('Step 1 Raw Data'!B693),"-",IF('Step 1 Raw Data'!B693&lt;Pump_Current,'Step 1 Raw Data'!B693/Pump_Current,1))</f>
        <v>1</v>
      </c>
    </row>
    <row r="694" spans="1:4" x14ac:dyDescent="0.35">
      <c r="A694" s="8">
        <f>IF(ISBLANK('Step 1 Raw Data'!A694),"-",'Step 1 Raw Data'!A694)</f>
        <v>42963.583333332921</v>
      </c>
      <c r="B694">
        <f t="shared" si="20"/>
        <v>14</v>
      </c>
      <c r="C694">
        <f t="shared" si="21"/>
        <v>4</v>
      </c>
      <c r="D694" s="3">
        <f>IF(ISBLANK('Step 1 Raw Data'!B694),"-",IF('Step 1 Raw Data'!B694&lt;Pump_Current,'Step 1 Raw Data'!B694/Pump_Current,1))</f>
        <v>1</v>
      </c>
    </row>
    <row r="695" spans="1:4" x14ac:dyDescent="0.35">
      <c r="A695" s="8">
        <f>IF(ISBLANK('Step 1 Raw Data'!A695),"-",'Step 1 Raw Data'!A695)</f>
        <v>42963.624999999585</v>
      </c>
      <c r="B695">
        <f t="shared" si="20"/>
        <v>15</v>
      </c>
      <c r="C695">
        <f t="shared" si="21"/>
        <v>4</v>
      </c>
      <c r="D695" s="3">
        <f>IF(ISBLANK('Step 1 Raw Data'!B695),"-",IF('Step 1 Raw Data'!B695&lt;Pump_Current,'Step 1 Raw Data'!B695/Pump_Current,1))</f>
        <v>1</v>
      </c>
    </row>
    <row r="696" spans="1:4" x14ac:dyDescent="0.35">
      <c r="A696" s="8">
        <f>IF(ISBLANK('Step 1 Raw Data'!A696),"-",'Step 1 Raw Data'!A696)</f>
        <v>42963.66666666625</v>
      </c>
      <c r="B696">
        <f t="shared" si="20"/>
        <v>16</v>
      </c>
      <c r="C696">
        <f t="shared" si="21"/>
        <v>4</v>
      </c>
      <c r="D696" s="3">
        <f>IF(ISBLANK('Step 1 Raw Data'!B696),"-",IF('Step 1 Raw Data'!B696&lt;Pump_Current,'Step 1 Raw Data'!B696/Pump_Current,1))</f>
        <v>1</v>
      </c>
    </row>
    <row r="697" spans="1:4" x14ac:dyDescent="0.35">
      <c r="A697" s="8">
        <f>IF(ISBLANK('Step 1 Raw Data'!A697),"-",'Step 1 Raw Data'!A697)</f>
        <v>42963.708333332914</v>
      </c>
      <c r="B697">
        <f t="shared" si="20"/>
        <v>17</v>
      </c>
      <c r="C697">
        <f t="shared" si="21"/>
        <v>4</v>
      </c>
      <c r="D697" s="3">
        <f>IF(ISBLANK('Step 1 Raw Data'!B697),"-",IF('Step 1 Raw Data'!B697&lt;Pump_Current,'Step 1 Raw Data'!B697/Pump_Current,1))</f>
        <v>1</v>
      </c>
    </row>
    <row r="698" spans="1:4" x14ac:dyDescent="0.35">
      <c r="A698" s="8">
        <f>IF(ISBLANK('Step 1 Raw Data'!A698),"-",'Step 1 Raw Data'!A698)</f>
        <v>42963.749999999578</v>
      </c>
      <c r="B698">
        <f t="shared" si="20"/>
        <v>18</v>
      </c>
      <c r="C698">
        <f t="shared" si="21"/>
        <v>4</v>
      </c>
      <c r="D698" s="3">
        <f>IF(ISBLANK('Step 1 Raw Data'!B698),"-",IF('Step 1 Raw Data'!B698&lt;Pump_Current,'Step 1 Raw Data'!B698/Pump_Current,1))</f>
        <v>1</v>
      </c>
    </row>
    <row r="699" spans="1:4" x14ac:dyDescent="0.35">
      <c r="A699" s="8">
        <f>IF(ISBLANK('Step 1 Raw Data'!A699),"-",'Step 1 Raw Data'!A699)</f>
        <v>42963.791666666242</v>
      </c>
      <c r="B699">
        <f t="shared" si="20"/>
        <v>19</v>
      </c>
      <c r="C699">
        <f t="shared" si="21"/>
        <v>4</v>
      </c>
      <c r="D699" s="3">
        <f>IF(ISBLANK('Step 1 Raw Data'!B699),"-",IF('Step 1 Raw Data'!B699&lt;Pump_Current,'Step 1 Raw Data'!B699/Pump_Current,1))</f>
        <v>0.42</v>
      </c>
    </row>
    <row r="700" spans="1:4" x14ac:dyDescent="0.35">
      <c r="A700" s="8">
        <f>IF(ISBLANK('Step 1 Raw Data'!A700),"-",'Step 1 Raw Data'!A700)</f>
        <v>42963.833333332906</v>
      </c>
      <c r="B700">
        <f t="shared" si="20"/>
        <v>20</v>
      </c>
      <c r="C700">
        <f t="shared" si="21"/>
        <v>4</v>
      </c>
      <c r="D700" s="3">
        <f>IF(ISBLANK('Step 1 Raw Data'!B700),"-",IF('Step 1 Raw Data'!B700&lt;Pump_Current,'Step 1 Raw Data'!B700/Pump_Current,1))</f>
        <v>0</v>
      </c>
    </row>
    <row r="701" spans="1:4" x14ac:dyDescent="0.35">
      <c r="A701" s="8">
        <f>IF(ISBLANK('Step 1 Raw Data'!A701),"-",'Step 1 Raw Data'!A701)</f>
        <v>42963.874999999571</v>
      </c>
      <c r="B701">
        <f t="shared" si="20"/>
        <v>21</v>
      </c>
      <c r="C701">
        <f t="shared" si="21"/>
        <v>4</v>
      </c>
      <c r="D701" s="3">
        <f>IF(ISBLANK('Step 1 Raw Data'!B701),"-",IF('Step 1 Raw Data'!B701&lt;Pump_Current,'Step 1 Raw Data'!B701/Pump_Current,1))</f>
        <v>0</v>
      </c>
    </row>
    <row r="702" spans="1:4" x14ac:dyDescent="0.35">
      <c r="A702" s="8">
        <f>IF(ISBLANK('Step 1 Raw Data'!A702),"-",'Step 1 Raw Data'!A702)</f>
        <v>42963.916666666235</v>
      </c>
      <c r="B702">
        <f t="shared" si="20"/>
        <v>22</v>
      </c>
      <c r="C702">
        <f t="shared" si="21"/>
        <v>4</v>
      </c>
      <c r="D702" s="3">
        <f>IF(ISBLANK('Step 1 Raw Data'!B702),"-",IF('Step 1 Raw Data'!B702&lt;Pump_Current,'Step 1 Raw Data'!B702/Pump_Current,1))</f>
        <v>0</v>
      </c>
    </row>
    <row r="703" spans="1:4" x14ac:dyDescent="0.35">
      <c r="A703" s="8">
        <f>IF(ISBLANK('Step 1 Raw Data'!A703),"-",'Step 1 Raw Data'!A703)</f>
        <v>42963.958333332899</v>
      </c>
      <c r="B703">
        <f t="shared" si="20"/>
        <v>23</v>
      </c>
      <c r="C703">
        <f t="shared" si="21"/>
        <v>4</v>
      </c>
      <c r="D703" s="3">
        <f>IF(ISBLANK('Step 1 Raw Data'!B703),"-",IF('Step 1 Raw Data'!B703&lt;Pump_Current,'Step 1 Raw Data'!B703/Pump_Current,1))</f>
        <v>0</v>
      </c>
    </row>
    <row r="704" spans="1:4" x14ac:dyDescent="0.35">
      <c r="A704" s="8">
        <f>IF(ISBLANK('Step 1 Raw Data'!A704),"-",'Step 1 Raw Data'!A704)</f>
        <v>42963.999999999563</v>
      </c>
      <c r="B704">
        <f t="shared" si="20"/>
        <v>0</v>
      </c>
      <c r="C704">
        <f t="shared" si="21"/>
        <v>5</v>
      </c>
      <c r="D704" s="3">
        <f>IF(ISBLANK('Step 1 Raw Data'!B704),"-",IF('Step 1 Raw Data'!B704&lt;Pump_Current,'Step 1 Raw Data'!B704/Pump_Current,1))</f>
        <v>0</v>
      </c>
    </row>
    <row r="705" spans="1:4" x14ac:dyDescent="0.35">
      <c r="A705" s="8">
        <f>IF(ISBLANK('Step 1 Raw Data'!A705),"-",'Step 1 Raw Data'!A705)</f>
        <v>42964.041666666228</v>
      </c>
      <c r="B705">
        <f t="shared" si="20"/>
        <v>1</v>
      </c>
      <c r="C705">
        <f t="shared" si="21"/>
        <v>5</v>
      </c>
      <c r="D705" s="3">
        <f>IF(ISBLANK('Step 1 Raw Data'!B705),"-",IF('Step 1 Raw Data'!B705&lt;Pump_Current,'Step 1 Raw Data'!B705/Pump_Current,1))</f>
        <v>0</v>
      </c>
    </row>
    <row r="706" spans="1:4" x14ac:dyDescent="0.35">
      <c r="A706" s="8">
        <f>IF(ISBLANK('Step 1 Raw Data'!A706),"-",'Step 1 Raw Data'!A706)</f>
        <v>42964.083333332892</v>
      </c>
      <c r="B706">
        <f t="shared" ref="B706:B769" si="22">HOUR(A706)</f>
        <v>2</v>
      </c>
      <c r="C706">
        <f t="shared" ref="C706:C769" si="23">WEEKDAY(A706)</f>
        <v>5</v>
      </c>
      <c r="D706" s="3">
        <f>IF(ISBLANK('Step 1 Raw Data'!B706),"-",IF('Step 1 Raw Data'!B706&lt;Pump_Current,'Step 1 Raw Data'!B706/Pump_Current,1))</f>
        <v>0</v>
      </c>
    </row>
    <row r="707" spans="1:4" x14ac:dyDescent="0.35">
      <c r="A707" s="8">
        <f>IF(ISBLANK('Step 1 Raw Data'!A707),"-",'Step 1 Raw Data'!A707)</f>
        <v>42964.124999999556</v>
      </c>
      <c r="B707">
        <f t="shared" si="22"/>
        <v>3</v>
      </c>
      <c r="C707">
        <f t="shared" si="23"/>
        <v>5</v>
      </c>
      <c r="D707" s="3">
        <f>IF(ISBLANK('Step 1 Raw Data'!B707),"-",IF('Step 1 Raw Data'!B707&lt;Pump_Current,'Step 1 Raw Data'!B707/Pump_Current,1))</f>
        <v>0</v>
      </c>
    </row>
    <row r="708" spans="1:4" x14ac:dyDescent="0.35">
      <c r="A708" s="8">
        <f>IF(ISBLANK('Step 1 Raw Data'!A708),"-",'Step 1 Raw Data'!A708)</f>
        <v>42964.16666666622</v>
      </c>
      <c r="B708">
        <f t="shared" si="22"/>
        <v>4</v>
      </c>
      <c r="C708">
        <f t="shared" si="23"/>
        <v>5</v>
      </c>
      <c r="D708" s="3">
        <f>IF(ISBLANK('Step 1 Raw Data'!B708),"-",IF('Step 1 Raw Data'!B708&lt;Pump_Current,'Step 1 Raw Data'!B708/Pump_Current,1))</f>
        <v>0</v>
      </c>
    </row>
    <row r="709" spans="1:4" x14ac:dyDescent="0.35">
      <c r="A709" s="8">
        <f>IF(ISBLANK('Step 1 Raw Data'!A709),"-",'Step 1 Raw Data'!A709)</f>
        <v>42964.208333332885</v>
      </c>
      <c r="B709">
        <f t="shared" si="22"/>
        <v>5</v>
      </c>
      <c r="C709">
        <f t="shared" si="23"/>
        <v>5</v>
      </c>
      <c r="D709" s="3">
        <f>IF(ISBLANK('Step 1 Raw Data'!B709),"-",IF('Step 1 Raw Data'!B709&lt;Pump_Current,'Step 1 Raw Data'!B709/Pump_Current,1))</f>
        <v>0</v>
      </c>
    </row>
    <row r="710" spans="1:4" x14ac:dyDescent="0.35">
      <c r="A710" s="8">
        <f>IF(ISBLANK('Step 1 Raw Data'!A710),"-",'Step 1 Raw Data'!A710)</f>
        <v>42964.249999999549</v>
      </c>
      <c r="B710">
        <f t="shared" si="22"/>
        <v>6</v>
      </c>
      <c r="C710">
        <f t="shared" si="23"/>
        <v>5</v>
      </c>
      <c r="D710" s="3">
        <f>IF(ISBLANK('Step 1 Raw Data'!B710),"-",IF('Step 1 Raw Data'!B710&lt;Pump_Current,'Step 1 Raw Data'!B710/Pump_Current,1))</f>
        <v>0.76</v>
      </c>
    </row>
    <row r="711" spans="1:4" x14ac:dyDescent="0.35">
      <c r="A711" s="8">
        <f>IF(ISBLANK('Step 1 Raw Data'!A711),"-",'Step 1 Raw Data'!A711)</f>
        <v>42964.291666666213</v>
      </c>
      <c r="B711">
        <f t="shared" si="22"/>
        <v>7</v>
      </c>
      <c r="C711">
        <f t="shared" si="23"/>
        <v>5</v>
      </c>
      <c r="D711" s="3">
        <f>IF(ISBLANK('Step 1 Raw Data'!B711),"-",IF('Step 1 Raw Data'!B711&lt;Pump_Current,'Step 1 Raw Data'!B711/Pump_Current,1))</f>
        <v>1</v>
      </c>
    </row>
    <row r="712" spans="1:4" x14ac:dyDescent="0.35">
      <c r="A712" s="8">
        <f>IF(ISBLANK('Step 1 Raw Data'!A712),"-",'Step 1 Raw Data'!A712)</f>
        <v>42964.333333332877</v>
      </c>
      <c r="B712">
        <f t="shared" si="22"/>
        <v>8</v>
      </c>
      <c r="C712">
        <f t="shared" si="23"/>
        <v>5</v>
      </c>
      <c r="D712" s="3">
        <f>IF(ISBLANK('Step 1 Raw Data'!B712),"-",IF('Step 1 Raw Data'!B712&lt;Pump_Current,'Step 1 Raw Data'!B712/Pump_Current,1))</f>
        <v>1</v>
      </c>
    </row>
    <row r="713" spans="1:4" x14ac:dyDescent="0.35">
      <c r="A713" s="8">
        <f>IF(ISBLANK('Step 1 Raw Data'!A713),"-",'Step 1 Raw Data'!A713)</f>
        <v>42964.374999999542</v>
      </c>
      <c r="B713">
        <f t="shared" si="22"/>
        <v>9</v>
      </c>
      <c r="C713">
        <f t="shared" si="23"/>
        <v>5</v>
      </c>
      <c r="D713" s="3">
        <f>IF(ISBLANK('Step 1 Raw Data'!B713),"-",IF('Step 1 Raw Data'!B713&lt;Pump_Current,'Step 1 Raw Data'!B713/Pump_Current,1))</f>
        <v>1</v>
      </c>
    </row>
    <row r="714" spans="1:4" x14ac:dyDescent="0.35">
      <c r="A714" s="8">
        <f>IF(ISBLANK('Step 1 Raw Data'!A714),"-",'Step 1 Raw Data'!A714)</f>
        <v>42964.416666666206</v>
      </c>
      <c r="B714">
        <f t="shared" si="22"/>
        <v>10</v>
      </c>
      <c r="C714">
        <f t="shared" si="23"/>
        <v>5</v>
      </c>
      <c r="D714" s="3">
        <f>IF(ISBLANK('Step 1 Raw Data'!B714),"-",IF('Step 1 Raw Data'!B714&lt;Pump_Current,'Step 1 Raw Data'!B714/Pump_Current,1))</f>
        <v>1</v>
      </c>
    </row>
    <row r="715" spans="1:4" x14ac:dyDescent="0.35">
      <c r="A715" s="8">
        <f>IF(ISBLANK('Step 1 Raw Data'!A715),"-",'Step 1 Raw Data'!A715)</f>
        <v>42964.45833333287</v>
      </c>
      <c r="B715">
        <f t="shared" si="22"/>
        <v>11</v>
      </c>
      <c r="C715">
        <f t="shared" si="23"/>
        <v>5</v>
      </c>
      <c r="D715" s="3">
        <f>IF(ISBLANK('Step 1 Raw Data'!B715),"-",IF('Step 1 Raw Data'!B715&lt;Pump_Current,'Step 1 Raw Data'!B715/Pump_Current,1))</f>
        <v>1</v>
      </c>
    </row>
    <row r="716" spans="1:4" x14ac:dyDescent="0.35">
      <c r="A716" s="8">
        <f>IF(ISBLANK('Step 1 Raw Data'!A716),"-",'Step 1 Raw Data'!A716)</f>
        <v>42964.499999999534</v>
      </c>
      <c r="B716">
        <f t="shared" si="22"/>
        <v>12</v>
      </c>
      <c r="C716">
        <f t="shared" si="23"/>
        <v>5</v>
      </c>
      <c r="D716" s="3">
        <f>IF(ISBLANK('Step 1 Raw Data'!B716),"-",IF('Step 1 Raw Data'!B716&lt;Pump_Current,'Step 1 Raw Data'!B716/Pump_Current,1))</f>
        <v>1</v>
      </c>
    </row>
    <row r="717" spans="1:4" x14ac:dyDescent="0.35">
      <c r="A717" s="8">
        <f>IF(ISBLANK('Step 1 Raw Data'!A717),"-",'Step 1 Raw Data'!A717)</f>
        <v>42964.541666666199</v>
      </c>
      <c r="B717">
        <f t="shared" si="22"/>
        <v>13</v>
      </c>
      <c r="C717">
        <f t="shared" si="23"/>
        <v>5</v>
      </c>
      <c r="D717" s="3">
        <f>IF(ISBLANK('Step 1 Raw Data'!B717),"-",IF('Step 1 Raw Data'!B717&lt;Pump_Current,'Step 1 Raw Data'!B717/Pump_Current,1))</f>
        <v>1</v>
      </c>
    </row>
    <row r="718" spans="1:4" x14ac:dyDescent="0.35">
      <c r="A718" s="8">
        <f>IF(ISBLANK('Step 1 Raw Data'!A718),"-",'Step 1 Raw Data'!A718)</f>
        <v>42964.583333332863</v>
      </c>
      <c r="B718">
        <f t="shared" si="22"/>
        <v>14</v>
      </c>
      <c r="C718">
        <f t="shared" si="23"/>
        <v>5</v>
      </c>
      <c r="D718" s="3">
        <f>IF(ISBLANK('Step 1 Raw Data'!B718),"-",IF('Step 1 Raw Data'!B718&lt;Pump_Current,'Step 1 Raw Data'!B718/Pump_Current,1))</f>
        <v>1</v>
      </c>
    </row>
    <row r="719" spans="1:4" x14ac:dyDescent="0.35">
      <c r="A719" s="8">
        <f>IF(ISBLANK('Step 1 Raw Data'!A719),"-",'Step 1 Raw Data'!A719)</f>
        <v>42964.624999999527</v>
      </c>
      <c r="B719">
        <f t="shared" si="22"/>
        <v>15</v>
      </c>
      <c r="C719">
        <f t="shared" si="23"/>
        <v>5</v>
      </c>
      <c r="D719" s="3">
        <f>IF(ISBLANK('Step 1 Raw Data'!B719),"-",IF('Step 1 Raw Data'!B719&lt;Pump_Current,'Step 1 Raw Data'!B719/Pump_Current,1))</f>
        <v>1</v>
      </c>
    </row>
    <row r="720" spans="1:4" x14ac:dyDescent="0.35">
      <c r="A720" s="8">
        <f>IF(ISBLANK('Step 1 Raw Data'!A720),"-",'Step 1 Raw Data'!A720)</f>
        <v>42964.666666666191</v>
      </c>
      <c r="B720">
        <f t="shared" si="22"/>
        <v>16</v>
      </c>
      <c r="C720">
        <f t="shared" si="23"/>
        <v>5</v>
      </c>
      <c r="D720" s="3">
        <f>IF(ISBLANK('Step 1 Raw Data'!B720),"-",IF('Step 1 Raw Data'!B720&lt;Pump_Current,'Step 1 Raw Data'!B720/Pump_Current,1))</f>
        <v>1</v>
      </c>
    </row>
    <row r="721" spans="1:4" x14ac:dyDescent="0.35">
      <c r="A721" s="8">
        <f>IF(ISBLANK('Step 1 Raw Data'!A721),"-",'Step 1 Raw Data'!A721)</f>
        <v>42964.708333332856</v>
      </c>
      <c r="B721">
        <f t="shared" si="22"/>
        <v>17</v>
      </c>
      <c r="C721">
        <f t="shared" si="23"/>
        <v>5</v>
      </c>
      <c r="D721" s="3">
        <f>IF(ISBLANK('Step 1 Raw Data'!B721),"-",IF('Step 1 Raw Data'!B721&lt;Pump_Current,'Step 1 Raw Data'!B721/Pump_Current,1))</f>
        <v>1</v>
      </c>
    </row>
    <row r="722" spans="1:4" x14ac:dyDescent="0.35">
      <c r="A722" s="8">
        <f>IF(ISBLANK('Step 1 Raw Data'!A722),"-",'Step 1 Raw Data'!A722)</f>
        <v>42964.74999999952</v>
      </c>
      <c r="B722">
        <f t="shared" si="22"/>
        <v>18</v>
      </c>
      <c r="C722">
        <f t="shared" si="23"/>
        <v>5</v>
      </c>
      <c r="D722" s="3">
        <f>IF(ISBLANK('Step 1 Raw Data'!B722),"-",IF('Step 1 Raw Data'!B722&lt;Pump_Current,'Step 1 Raw Data'!B722/Pump_Current,1))</f>
        <v>1</v>
      </c>
    </row>
    <row r="723" spans="1:4" x14ac:dyDescent="0.35">
      <c r="A723" s="8">
        <f>IF(ISBLANK('Step 1 Raw Data'!A723),"-",'Step 1 Raw Data'!A723)</f>
        <v>42964.791666666184</v>
      </c>
      <c r="B723">
        <f t="shared" si="22"/>
        <v>19</v>
      </c>
      <c r="C723">
        <f t="shared" si="23"/>
        <v>5</v>
      </c>
      <c r="D723" s="3">
        <f>IF(ISBLANK('Step 1 Raw Data'!B723),"-",IF('Step 1 Raw Data'!B723&lt;Pump_Current,'Step 1 Raw Data'!B723/Pump_Current,1))</f>
        <v>0.42</v>
      </c>
    </row>
    <row r="724" spans="1:4" x14ac:dyDescent="0.35">
      <c r="A724" s="8">
        <f>IF(ISBLANK('Step 1 Raw Data'!A724),"-",'Step 1 Raw Data'!A724)</f>
        <v>42964.833333332848</v>
      </c>
      <c r="B724">
        <f t="shared" si="22"/>
        <v>20</v>
      </c>
      <c r="C724">
        <f t="shared" si="23"/>
        <v>5</v>
      </c>
      <c r="D724" s="3">
        <f>IF(ISBLANK('Step 1 Raw Data'!B724),"-",IF('Step 1 Raw Data'!B724&lt;Pump_Current,'Step 1 Raw Data'!B724/Pump_Current,1))</f>
        <v>0</v>
      </c>
    </row>
    <row r="725" spans="1:4" x14ac:dyDescent="0.35">
      <c r="A725" s="8">
        <f>IF(ISBLANK('Step 1 Raw Data'!A725),"-",'Step 1 Raw Data'!A725)</f>
        <v>42964.874999999513</v>
      </c>
      <c r="B725">
        <f t="shared" si="22"/>
        <v>21</v>
      </c>
      <c r="C725">
        <f t="shared" si="23"/>
        <v>5</v>
      </c>
      <c r="D725" s="3">
        <f>IF(ISBLANK('Step 1 Raw Data'!B725),"-",IF('Step 1 Raw Data'!B725&lt;Pump_Current,'Step 1 Raw Data'!B725/Pump_Current,1))</f>
        <v>0</v>
      </c>
    </row>
    <row r="726" spans="1:4" x14ac:dyDescent="0.35">
      <c r="A726" s="8">
        <f>IF(ISBLANK('Step 1 Raw Data'!A726),"-",'Step 1 Raw Data'!A726)</f>
        <v>42964.916666666177</v>
      </c>
      <c r="B726">
        <f t="shared" si="22"/>
        <v>22</v>
      </c>
      <c r="C726">
        <f t="shared" si="23"/>
        <v>5</v>
      </c>
      <c r="D726" s="3">
        <f>IF(ISBLANK('Step 1 Raw Data'!B726),"-",IF('Step 1 Raw Data'!B726&lt;Pump_Current,'Step 1 Raw Data'!B726/Pump_Current,1))</f>
        <v>0</v>
      </c>
    </row>
    <row r="727" spans="1:4" x14ac:dyDescent="0.35">
      <c r="A727" s="8">
        <f>IF(ISBLANK('Step 1 Raw Data'!A727),"-",'Step 1 Raw Data'!A727)</f>
        <v>42964.958333332841</v>
      </c>
      <c r="B727">
        <f t="shared" si="22"/>
        <v>23</v>
      </c>
      <c r="C727">
        <f t="shared" si="23"/>
        <v>5</v>
      </c>
      <c r="D727" s="3">
        <f>IF(ISBLANK('Step 1 Raw Data'!B727),"-",IF('Step 1 Raw Data'!B727&lt;Pump_Current,'Step 1 Raw Data'!B727/Pump_Current,1))</f>
        <v>0</v>
      </c>
    </row>
    <row r="728" spans="1:4" x14ac:dyDescent="0.35">
      <c r="A728" s="8">
        <f>IF(ISBLANK('Step 1 Raw Data'!A728),"-",'Step 1 Raw Data'!A728)</f>
        <v>42964.999999999505</v>
      </c>
      <c r="B728">
        <f t="shared" si="22"/>
        <v>0</v>
      </c>
      <c r="C728">
        <f t="shared" si="23"/>
        <v>6</v>
      </c>
      <c r="D728" s="3">
        <f>IF(ISBLANK('Step 1 Raw Data'!B728),"-",IF('Step 1 Raw Data'!B728&lt;Pump_Current,'Step 1 Raw Data'!B728/Pump_Current,1))</f>
        <v>0</v>
      </c>
    </row>
    <row r="729" spans="1:4" x14ac:dyDescent="0.35">
      <c r="A729" s="8">
        <f>IF(ISBLANK('Step 1 Raw Data'!A729),"-",'Step 1 Raw Data'!A729)</f>
        <v>42965.041666666169</v>
      </c>
      <c r="B729">
        <f t="shared" si="22"/>
        <v>1</v>
      </c>
      <c r="C729">
        <f t="shared" si="23"/>
        <v>6</v>
      </c>
      <c r="D729" s="3">
        <f>IF(ISBLANK('Step 1 Raw Data'!B729),"-",IF('Step 1 Raw Data'!B729&lt;Pump_Current,'Step 1 Raw Data'!B729/Pump_Current,1))</f>
        <v>0</v>
      </c>
    </row>
    <row r="730" spans="1:4" x14ac:dyDescent="0.35">
      <c r="A730" s="8">
        <f>IF(ISBLANK('Step 1 Raw Data'!A730),"-",'Step 1 Raw Data'!A730)</f>
        <v>42965.083333332834</v>
      </c>
      <c r="B730">
        <f t="shared" si="22"/>
        <v>2</v>
      </c>
      <c r="C730">
        <f t="shared" si="23"/>
        <v>6</v>
      </c>
      <c r="D730" s="3">
        <f>IF(ISBLANK('Step 1 Raw Data'!B730),"-",IF('Step 1 Raw Data'!B730&lt;Pump_Current,'Step 1 Raw Data'!B730/Pump_Current,1))</f>
        <v>0</v>
      </c>
    </row>
    <row r="731" spans="1:4" x14ac:dyDescent="0.35">
      <c r="A731" s="8">
        <f>IF(ISBLANK('Step 1 Raw Data'!A731),"-",'Step 1 Raw Data'!A731)</f>
        <v>42965.124999999498</v>
      </c>
      <c r="B731">
        <f t="shared" si="22"/>
        <v>3</v>
      </c>
      <c r="C731">
        <f t="shared" si="23"/>
        <v>6</v>
      </c>
      <c r="D731" s="3">
        <f>IF(ISBLANK('Step 1 Raw Data'!B731),"-",IF('Step 1 Raw Data'!B731&lt;Pump_Current,'Step 1 Raw Data'!B731/Pump_Current,1))</f>
        <v>0</v>
      </c>
    </row>
    <row r="732" spans="1:4" x14ac:dyDescent="0.35">
      <c r="A732" s="8">
        <f>IF(ISBLANK('Step 1 Raw Data'!A732),"-",'Step 1 Raw Data'!A732)</f>
        <v>42965.166666666162</v>
      </c>
      <c r="B732">
        <f t="shared" si="22"/>
        <v>4</v>
      </c>
      <c r="C732">
        <f t="shared" si="23"/>
        <v>6</v>
      </c>
      <c r="D732" s="3">
        <f>IF(ISBLANK('Step 1 Raw Data'!B732),"-",IF('Step 1 Raw Data'!B732&lt;Pump_Current,'Step 1 Raw Data'!B732/Pump_Current,1))</f>
        <v>0</v>
      </c>
    </row>
    <row r="733" spans="1:4" x14ac:dyDescent="0.35">
      <c r="A733" s="8">
        <f>IF(ISBLANK('Step 1 Raw Data'!A733),"-",'Step 1 Raw Data'!A733)</f>
        <v>42965.208333332826</v>
      </c>
      <c r="B733">
        <f t="shared" si="22"/>
        <v>5</v>
      </c>
      <c r="C733">
        <f t="shared" si="23"/>
        <v>6</v>
      </c>
      <c r="D733" s="3">
        <f>IF(ISBLANK('Step 1 Raw Data'!B733),"-",IF('Step 1 Raw Data'!B733&lt;Pump_Current,'Step 1 Raw Data'!B733/Pump_Current,1))</f>
        <v>0</v>
      </c>
    </row>
    <row r="734" spans="1:4" x14ac:dyDescent="0.35">
      <c r="A734" s="8">
        <f>IF(ISBLANK('Step 1 Raw Data'!A734),"-",'Step 1 Raw Data'!A734)</f>
        <v>42965.249999999491</v>
      </c>
      <c r="B734">
        <f t="shared" si="22"/>
        <v>6</v>
      </c>
      <c r="C734">
        <f t="shared" si="23"/>
        <v>6</v>
      </c>
      <c r="D734" s="3">
        <f>IF(ISBLANK('Step 1 Raw Data'!B734),"-",IF('Step 1 Raw Data'!B734&lt;Pump_Current,'Step 1 Raw Data'!B734/Pump_Current,1))</f>
        <v>0.76</v>
      </c>
    </row>
    <row r="735" spans="1:4" x14ac:dyDescent="0.35">
      <c r="A735" s="8">
        <f>IF(ISBLANK('Step 1 Raw Data'!A735),"-",'Step 1 Raw Data'!A735)</f>
        <v>42965.291666666155</v>
      </c>
      <c r="B735">
        <f t="shared" si="22"/>
        <v>7</v>
      </c>
      <c r="C735">
        <f t="shared" si="23"/>
        <v>6</v>
      </c>
      <c r="D735" s="3">
        <f>IF(ISBLANK('Step 1 Raw Data'!B735),"-",IF('Step 1 Raw Data'!B735&lt;Pump_Current,'Step 1 Raw Data'!B735/Pump_Current,1))</f>
        <v>1</v>
      </c>
    </row>
    <row r="736" spans="1:4" x14ac:dyDescent="0.35">
      <c r="A736" s="8">
        <f>IF(ISBLANK('Step 1 Raw Data'!A736),"-",'Step 1 Raw Data'!A736)</f>
        <v>42965.333333332819</v>
      </c>
      <c r="B736">
        <f t="shared" si="22"/>
        <v>8</v>
      </c>
      <c r="C736">
        <f t="shared" si="23"/>
        <v>6</v>
      </c>
      <c r="D736" s="3">
        <f>IF(ISBLANK('Step 1 Raw Data'!B736),"-",IF('Step 1 Raw Data'!B736&lt;Pump_Current,'Step 1 Raw Data'!B736/Pump_Current,1))</f>
        <v>1</v>
      </c>
    </row>
    <row r="737" spans="1:4" x14ac:dyDescent="0.35">
      <c r="A737" s="8">
        <f>IF(ISBLANK('Step 1 Raw Data'!A737),"-",'Step 1 Raw Data'!A737)</f>
        <v>42965.374999999483</v>
      </c>
      <c r="B737">
        <f t="shared" si="22"/>
        <v>9</v>
      </c>
      <c r="C737">
        <f t="shared" si="23"/>
        <v>6</v>
      </c>
      <c r="D737" s="3">
        <f>IF(ISBLANK('Step 1 Raw Data'!B737),"-",IF('Step 1 Raw Data'!B737&lt;Pump_Current,'Step 1 Raw Data'!B737/Pump_Current,1))</f>
        <v>1</v>
      </c>
    </row>
    <row r="738" spans="1:4" x14ac:dyDescent="0.35">
      <c r="A738" s="8">
        <f>IF(ISBLANK('Step 1 Raw Data'!A738),"-",'Step 1 Raw Data'!A738)</f>
        <v>42965.416666666148</v>
      </c>
      <c r="B738">
        <f t="shared" si="22"/>
        <v>10</v>
      </c>
      <c r="C738">
        <f t="shared" si="23"/>
        <v>6</v>
      </c>
      <c r="D738" s="3">
        <f>IF(ISBLANK('Step 1 Raw Data'!B738),"-",IF('Step 1 Raw Data'!B738&lt;Pump_Current,'Step 1 Raw Data'!B738/Pump_Current,1))</f>
        <v>1</v>
      </c>
    </row>
    <row r="739" spans="1:4" x14ac:dyDescent="0.35">
      <c r="A739" s="8">
        <f>IF(ISBLANK('Step 1 Raw Data'!A739),"-",'Step 1 Raw Data'!A739)</f>
        <v>42965.458333332812</v>
      </c>
      <c r="B739">
        <f t="shared" si="22"/>
        <v>11</v>
      </c>
      <c r="C739">
        <f t="shared" si="23"/>
        <v>6</v>
      </c>
      <c r="D739" s="3">
        <f>IF(ISBLANK('Step 1 Raw Data'!B739),"-",IF('Step 1 Raw Data'!B739&lt;Pump_Current,'Step 1 Raw Data'!B739/Pump_Current,1))</f>
        <v>1</v>
      </c>
    </row>
    <row r="740" spans="1:4" x14ac:dyDescent="0.35">
      <c r="A740" s="8">
        <f>IF(ISBLANK('Step 1 Raw Data'!A740),"-",'Step 1 Raw Data'!A740)</f>
        <v>42965.499999999476</v>
      </c>
      <c r="B740">
        <f t="shared" si="22"/>
        <v>12</v>
      </c>
      <c r="C740">
        <f t="shared" si="23"/>
        <v>6</v>
      </c>
      <c r="D740" s="3">
        <f>IF(ISBLANK('Step 1 Raw Data'!B740),"-",IF('Step 1 Raw Data'!B740&lt;Pump_Current,'Step 1 Raw Data'!B740/Pump_Current,1))</f>
        <v>1</v>
      </c>
    </row>
    <row r="741" spans="1:4" x14ac:dyDescent="0.35">
      <c r="A741" s="8">
        <f>IF(ISBLANK('Step 1 Raw Data'!A741),"-",'Step 1 Raw Data'!A741)</f>
        <v>42965.54166666614</v>
      </c>
      <c r="B741">
        <f t="shared" si="22"/>
        <v>13</v>
      </c>
      <c r="C741">
        <f t="shared" si="23"/>
        <v>6</v>
      </c>
      <c r="D741" s="3">
        <f>IF(ISBLANK('Step 1 Raw Data'!B741),"-",IF('Step 1 Raw Data'!B741&lt;Pump_Current,'Step 1 Raw Data'!B741/Pump_Current,1))</f>
        <v>1</v>
      </c>
    </row>
    <row r="742" spans="1:4" x14ac:dyDescent="0.35">
      <c r="A742" s="8">
        <f>IF(ISBLANK('Step 1 Raw Data'!A742),"-",'Step 1 Raw Data'!A742)</f>
        <v>42965.583333332805</v>
      </c>
      <c r="B742">
        <f t="shared" si="22"/>
        <v>14</v>
      </c>
      <c r="C742">
        <f t="shared" si="23"/>
        <v>6</v>
      </c>
      <c r="D742" s="3">
        <f>IF(ISBLANK('Step 1 Raw Data'!B742),"-",IF('Step 1 Raw Data'!B742&lt;Pump_Current,'Step 1 Raw Data'!B742/Pump_Current,1))</f>
        <v>1</v>
      </c>
    </row>
    <row r="743" spans="1:4" x14ac:dyDescent="0.35">
      <c r="A743" s="8">
        <f>IF(ISBLANK('Step 1 Raw Data'!A743),"-",'Step 1 Raw Data'!A743)</f>
        <v>42965.624999999469</v>
      </c>
      <c r="B743">
        <f t="shared" si="22"/>
        <v>15</v>
      </c>
      <c r="C743">
        <f t="shared" si="23"/>
        <v>6</v>
      </c>
      <c r="D743" s="3">
        <f>IF(ISBLANK('Step 1 Raw Data'!B743),"-",IF('Step 1 Raw Data'!B743&lt;Pump_Current,'Step 1 Raw Data'!B743/Pump_Current,1))</f>
        <v>1</v>
      </c>
    </row>
    <row r="744" spans="1:4" x14ac:dyDescent="0.35">
      <c r="A744" s="8">
        <f>IF(ISBLANK('Step 1 Raw Data'!A744),"-",'Step 1 Raw Data'!A744)</f>
        <v>42965.666666666133</v>
      </c>
      <c r="B744">
        <f t="shared" si="22"/>
        <v>16</v>
      </c>
      <c r="C744">
        <f t="shared" si="23"/>
        <v>6</v>
      </c>
      <c r="D744" s="3">
        <f>IF(ISBLANK('Step 1 Raw Data'!B744),"-",IF('Step 1 Raw Data'!B744&lt;Pump_Current,'Step 1 Raw Data'!B744/Pump_Current,1))</f>
        <v>1</v>
      </c>
    </row>
    <row r="745" spans="1:4" x14ac:dyDescent="0.35">
      <c r="A745" s="8">
        <f>IF(ISBLANK('Step 1 Raw Data'!A745),"-",'Step 1 Raw Data'!A745)</f>
        <v>42965.708333332797</v>
      </c>
      <c r="B745">
        <f t="shared" si="22"/>
        <v>17</v>
      </c>
      <c r="C745">
        <f t="shared" si="23"/>
        <v>6</v>
      </c>
      <c r="D745" s="3">
        <f>IF(ISBLANK('Step 1 Raw Data'!B745),"-",IF('Step 1 Raw Data'!B745&lt;Pump_Current,'Step 1 Raw Data'!B745/Pump_Current,1))</f>
        <v>1</v>
      </c>
    </row>
    <row r="746" spans="1:4" x14ac:dyDescent="0.35">
      <c r="A746" s="8">
        <f>IF(ISBLANK('Step 1 Raw Data'!A746),"-",'Step 1 Raw Data'!A746)</f>
        <v>42965.749999999462</v>
      </c>
      <c r="B746">
        <f t="shared" si="22"/>
        <v>18</v>
      </c>
      <c r="C746">
        <f t="shared" si="23"/>
        <v>6</v>
      </c>
      <c r="D746" s="3">
        <f>IF(ISBLANK('Step 1 Raw Data'!B746),"-",IF('Step 1 Raw Data'!B746&lt;Pump_Current,'Step 1 Raw Data'!B746/Pump_Current,1))</f>
        <v>1</v>
      </c>
    </row>
    <row r="747" spans="1:4" x14ac:dyDescent="0.35">
      <c r="A747" s="8">
        <f>IF(ISBLANK('Step 1 Raw Data'!A747),"-",'Step 1 Raw Data'!A747)</f>
        <v>42965.791666666126</v>
      </c>
      <c r="B747">
        <f t="shared" si="22"/>
        <v>19</v>
      </c>
      <c r="C747">
        <f t="shared" si="23"/>
        <v>6</v>
      </c>
      <c r="D747" s="3">
        <f>IF(ISBLANK('Step 1 Raw Data'!B747),"-",IF('Step 1 Raw Data'!B747&lt;Pump_Current,'Step 1 Raw Data'!B747/Pump_Current,1))</f>
        <v>0.42</v>
      </c>
    </row>
    <row r="748" spans="1:4" x14ac:dyDescent="0.35">
      <c r="A748" s="8">
        <f>IF(ISBLANK('Step 1 Raw Data'!A748),"-",'Step 1 Raw Data'!A748)</f>
        <v>42965.83333333279</v>
      </c>
      <c r="B748">
        <f t="shared" si="22"/>
        <v>20</v>
      </c>
      <c r="C748">
        <f t="shared" si="23"/>
        <v>6</v>
      </c>
      <c r="D748" s="3">
        <f>IF(ISBLANK('Step 1 Raw Data'!B748),"-",IF('Step 1 Raw Data'!B748&lt;Pump_Current,'Step 1 Raw Data'!B748/Pump_Current,1))</f>
        <v>0</v>
      </c>
    </row>
    <row r="749" spans="1:4" x14ac:dyDescent="0.35">
      <c r="A749" s="8">
        <f>IF(ISBLANK('Step 1 Raw Data'!A749),"-",'Step 1 Raw Data'!A749)</f>
        <v>42965.874999999454</v>
      </c>
      <c r="B749">
        <f t="shared" si="22"/>
        <v>21</v>
      </c>
      <c r="C749">
        <f t="shared" si="23"/>
        <v>6</v>
      </c>
      <c r="D749" s="3">
        <f>IF(ISBLANK('Step 1 Raw Data'!B749),"-",IF('Step 1 Raw Data'!B749&lt;Pump_Current,'Step 1 Raw Data'!B749/Pump_Current,1))</f>
        <v>0</v>
      </c>
    </row>
    <row r="750" spans="1:4" x14ac:dyDescent="0.35">
      <c r="A750" s="8">
        <f>IF(ISBLANK('Step 1 Raw Data'!A750),"-",'Step 1 Raw Data'!A750)</f>
        <v>42965.916666666119</v>
      </c>
      <c r="B750">
        <f t="shared" si="22"/>
        <v>22</v>
      </c>
      <c r="C750">
        <f t="shared" si="23"/>
        <v>6</v>
      </c>
      <c r="D750" s="3">
        <f>IF(ISBLANK('Step 1 Raw Data'!B750),"-",IF('Step 1 Raw Data'!B750&lt;Pump_Current,'Step 1 Raw Data'!B750/Pump_Current,1))</f>
        <v>0</v>
      </c>
    </row>
    <row r="751" spans="1:4" x14ac:dyDescent="0.35">
      <c r="A751" s="8">
        <f>IF(ISBLANK('Step 1 Raw Data'!A751),"-",'Step 1 Raw Data'!A751)</f>
        <v>42965.958333332783</v>
      </c>
      <c r="B751">
        <f t="shared" si="22"/>
        <v>23</v>
      </c>
      <c r="C751">
        <f t="shared" si="23"/>
        <v>6</v>
      </c>
      <c r="D751" s="3">
        <f>IF(ISBLANK('Step 1 Raw Data'!B751),"-",IF('Step 1 Raw Data'!B751&lt;Pump_Current,'Step 1 Raw Data'!B751/Pump_Current,1))</f>
        <v>0</v>
      </c>
    </row>
    <row r="752" spans="1:4" x14ac:dyDescent="0.35">
      <c r="A752" s="8">
        <f>IF(ISBLANK('Step 1 Raw Data'!A752),"-",'Step 1 Raw Data'!A752)</f>
        <v>42965.999999999447</v>
      </c>
      <c r="B752">
        <f t="shared" si="22"/>
        <v>0</v>
      </c>
      <c r="C752">
        <f t="shared" si="23"/>
        <v>7</v>
      </c>
      <c r="D752" s="3">
        <f>IF(ISBLANK('Step 1 Raw Data'!B752),"-",IF('Step 1 Raw Data'!B752&lt;Pump_Current,'Step 1 Raw Data'!B752/Pump_Current,1))</f>
        <v>0</v>
      </c>
    </row>
    <row r="753" spans="1:4" x14ac:dyDescent="0.35">
      <c r="A753" s="8">
        <f>IF(ISBLANK('Step 1 Raw Data'!A753),"-",'Step 1 Raw Data'!A753)</f>
        <v>42966.041666666111</v>
      </c>
      <c r="B753">
        <f t="shared" si="22"/>
        <v>1</v>
      </c>
      <c r="C753">
        <f t="shared" si="23"/>
        <v>7</v>
      </c>
      <c r="D753" s="3">
        <f>IF(ISBLANK('Step 1 Raw Data'!B753),"-",IF('Step 1 Raw Data'!B753&lt;Pump_Current,'Step 1 Raw Data'!B753/Pump_Current,1))</f>
        <v>0</v>
      </c>
    </row>
    <row r="754" spans="1:4" x14ac:dyDescent="0.35">
      <c r="A754" s="8">
        <f>IF(ISBLANK('Step 1 Raw Data'!A754),"-",'Step 1 Raw Data'!A754)</f>
        <v>42966.083333332776</v>
      </c>
      <c r="B754">
        <f t="shared" si="22"/>
        <v>2</v>
      </c>
      <c r="C754">
        <f t="shared" si="23"/>
        <v>7</v>
      </c>
      <c r="D754" s="3">
        <f>IF(ISBLANK('Step 1 Raw Data'!B754),"-",IF('Step 1 Raw Data'!B754&lt;Pump_Current,'Step 1 Raw Data'!B754/Pump_Current,1))</f>
        <v>0</v>
      </c>
    </row>
    <row r="755" spans="1:4" x14ac:dyDescent="0.35">
      <c r="A755" s="8">
        <f>IF(ISBLANK('Step 1 Raw Data'!A755),"-",'Step 1 Raw Data'!A755)</f>
        <v>42966.12499999944</v>
      </c>
      <c r="B755">
        <f t="shared" si="22"/>
        <v>3</v>
      </c>
      <c r="C755">
        <f t="shared" si="23"/>
        <v>7</v>
      </c>
      <c r="D755" s="3">
        <f>IF(ISBLANK('Step 1 Raw Data'!B755),"-",IF('Step 1 Raw Data'!B755&lt;Pump_Current,'Step 1 Raw Data'!B755/Pump_Current,1))</f>
        <v>0</v>
      </c>
    </row>
    <row r="756" spans="1:4" x14ac:dyDescent="0.35">
      <c r="A756" s="8">
        <f>IF(ISBLANK('Step 1 Raw Data'!A756),"-",'Step 1 Raw Data'!A756)</f>
        <v>42966.166666666104</v>
      </c>
      <c r="B756">
        <f t="shared" si="22"/>
        <v>4</v>
      </c>
      <c r="C756">
        <f t="shared" si="23"/>
        <v>7</v>
      </c>
      <c r="D756" s="3">
        <f>IF(ISBLANK('Step 1 Raw Data'!B756),"-",IF('Step 1 Raw Data'!B756&lt;Pump_Current,'Step 1 Raw Data'!B756/Pump_Current,1))</f>
        <v>0</v>
      </c>
    </row>
    <row r="757" spans="1:4" x14ac:dyDescent="0.35">
      <c r="A757" s="8">
        <f>IF(ISBLANK('Step 1 Raw Data'!A757),"-",'Step 1 Raw Data'!A757)</f>
        <v>42966.208333332768</v>
      </c>
      <c r="B757">
        <f t="shared" si="22"/>
        <v>5</v>
      </c>
      <c r="C757">
        <f t="shared" si="23"/>
        <v>7</v>
      </c>
      <c r="D757" s="3">
        <f>IF(ISBLANK('Step 1 Raw Data'!B757),"-",IF('Step 1 Raw Data'!B757&lt;Pump_Current,'Step 1 Raw Data'!B757/Pump_Current,1))</f>
        <v>0</v>
      </c>
    </row>
    <row r="758" spans="1:4" x14ac:dyDescent="0.35">
      <c r="A758" s="8">
        <f>IF(ISBLANK('Step 1 Raw Data'!A758),"-",'Step 1 Raw Data'!A758)</f>
        <v>42966.249999999432</v>
      </c>
      <c r="B758">
        <f t="shared" si="22"/>
        <v>6</v>
      </c>
      <c r="C758">
        <f t="shared" si="23"/>
        <v>7</v>
      </c>
      <c r="D758" s="3">
        <f>IF(ISBLANK('Step 1 Raw Data'!B758),"-",IF('Step 1 Raw Data'!B758&lt;Pump_Current,'Step 1 Raw Data'!B758/Pump_Current,1))</f>
        <v>0</v>
      </c>
    </row>
    <row r="759" spans="1:4" x14ac:dyDescent="0.35">
      <c r="A759" s="8">
        <f>IF(ISBLANK('Step 1 Raw Data'!A759),"-",'Step 1 Raw Data'!A759)</f>
        <v>42966.291666666097</v>
      </c>
      <c r="B759">
        <f t="shared" si="22"/>
        <v>7</v>
      </c>
      <c r="C759">
        <f t="shared" si="23"/>
        <v>7</v>
      </c>
      <c r="D759" s="3">
        <f>IF(ISBLANK('Step 1 Raw Data'!B759),"-",IF('Step 1 Raw Data'!B759&lt;Pump_Current,'Step 1 Raw Data'!B759/Pump_Current,1))</f>
        <v>0</v>
      </c>
    </row>
    <row r="760" spans="1:4" x14ac:dyDescent="0.35">
      <c r="A760" s="8">
        <f>IF(ISBLANK('Step 1 Raw Data'!A760),"-",'Step 1 Raw Data'!A760)</f>
        <v>42966.333333332761</v>
      </c>
      <c r="B760">
        <f t="shared" si="22"/>
        <v>8</v>
      </c>
      <c r="C760">
        <f t="shared" si="23"/>
        <v>7</v>
      </c>
      <c r="D760" s="3">
        <f>IF(ISBLANK('Step 1 Raw Data'!B760),"-",IF('Step 1 Raw Data'!B760&lt;Pump_Current,'Step 1 Raw Data'!B760/Pump_Current,1))</f>
        <v>0</v>
      </c>
    </row>
    <row r="761" spans="1:4" x14ac:dyDescent="0.35">
      <c r="A761" s="8">
        <f>IF(ISBLANK('Step 1 Raw Data'!A761),"-",'Step 1 Raw Data'!A761)</f>
        <v>42966.374999999425</v>
      </c>
      <c r="B761">
        <f t="shared" si="22"/>
        <v>9</v>
      </c>
      <c r="C761">
        <f t="shared" si="23"/>
        <v>7</v>
      </c>
      <c r="D761" s="3">
        <f>IF(ISBLANK('Step 1 Raw Data'!B761),"-",IF('Step 1 Raw Data'!B761&lt;Pump_Current,'Step 1 Raw Data'!B761/Pump_Current,1))</f>
        <v>0</v>
      </c>
    </row>
    <row r="762" spans="1:4" x14ac:dyDescent="0.35">
      <c r="A762" s="8">
        <f>IF(ISBLANK('Step 1 Raw Data'!A762),"-",'Step 1 Raw Data'!A762)</f>
        <v>42966.416666666089</v>
      </c>
      <c r="B762">
        <f t="shared" si="22"/>
        <v>10</v>
      </c>
      <c r="C762">
        <f t="shared" si="23"/>
        <v>7</v>
      </c>
      <c r="D762" s="3">
        <f>IF(ISBLANK('Step 1 Raw Data'!B762),"-",IF('Step 1 Raw Data'!B762&lt;Pump_Current,'Step 1 Raw Data'!B762/Pump_Current,1))</f>
        <v>0</v>
      </c>
    </row>
    <row r="763" spans="1:4" x14ac:dyDescent="0.35">
      <c r="A763" s="8">
        <f>IF(ISBLANK('Step 1 Raw Data'!A763),"-",'Step 1 Raw Data'!A763)</f>
        <v>42966.458333332754</v>
      </c>
      <c r="B763">
        <f t="shared" si="22"/>
        <v>11</v>
      </c>
      <c r="C763">
        <f t="shared" si="23"/>
        <v>7</v>
      </c>
      <c r="D763" s="3">
        <f>IF(ISBLANK('Step 1 Raw Data'!B763),"-",IF('Step 1 Raw Data'!B763&lt;Pump_Current,'Step 1 Raw Data'!B763/Pump_Current,1))</f>
        <v>0</v>
      </c>
    </row>
    <row r="764" spans="1:4" x14ac:dyDescent="0.35">
      <c r="A764" s="8">
        <f>IF(ISBLANK('Step 1 Raw Data'!A764),"-",'Step 1 Raw Data'!A764)</f>
        <v>42966.499999999418</v>
      </c>
      <c r="B764">
        <f t="shared" si="22"/>
        <v>12</v>
      </c>
      <c r="C764">
        <f t="shared" si="23"/>
        <v>7</v>
      </c>
      <c r="D764" s="3">
        <f>IF(ISBLANK('Step 1 Raw Data'!B764),"-",IF('Step 1 Raw Data'!B764&lt;Pump_Current,'Step 1 Raw Data'!B764/Pump_Current,1))</f>
        <v>0</v>
      </c>
    </row>
    <row r="765" spans="1:4" x14ac:dyDescent="0.35">
      <c r="A765" s="8">
        <f>IF(ISBLANK('Step 1 Raw Data'!A765),"-",'Step 1 Raw Data'!A765)</f>
        <v>42966.541666666082</v>
      </c>
      <c r="B765">
        <f t="shared" si="22"/>
        <v>13</v>
      </c>
      <c r="C765">
        <f t="shared" si="23"/>
        <v>7</v>
      </c>
      <c r="D765" s="3">
        <f>IF(ISBLANK('Step 1 Raw Data'!B765),"-",IF('Step 1 Raw Data'!B765&lt;Pump_Current,'Step 1 Raw Data'!B765/Pump_Current,1))</f>
        <v>0</v>
      </c>
    </row>
    <row r="766" spans="1:4" x14ac:dyDescent="0.35">
      <c r="A766" s="8">
        <f>IF(ISBLANK('Step 1 Raw Data'!A766),"-",'Step 1 Raw Data'!A766)</f>
        <v>42966.583333332746</v>
      </c>
      <c r="B766">
        <f t="shared" si="22"/>
        <v>14</v>
      </c>
      <c r="C766">
        <f t="shared" si="23"/>
        <v>7</v>
      </c>
      <c r="D766" s="3">
        <f>IF(ISBLANK('Step 1 Raw Data'!B766),"-",IF('Step 1 Raw Data'!B766&lt;Pump_Current,'Step 1 Raw Data'!B766/Pump_Current,1))</f>
        <v>0</v>
      </c>
    </row>
    <row r="767" spans="1:4" x14ac:dyDescent="0.35">
      <c r="A767" s="8">
        <f>IF(ISBLANK('Step 1 Raw Data'!A767),"-",'Step 1 Raw Data'!A767)</f>
        <v>42966.624999999411</v>
      </c>
      <c r="B767">
        <f t="shared" si="22"/>
        <v>15</v>
      </c>
      <c r="C767">
        <f t="shared" si="23"/>
        <v>7</v>
      </c>
      <c r="D767" s="3">
        <f>IF(ISBLANK('Step 1 Raw Data'!B767),"-",IF('Step 1 Raw Data'!B767&lt;Pump_Current,'Step 1 Raw Data'!B767/Pump_Current,1))</f>
        <v>0</v>
      </c>
    </row>
    <row r="768" spans="1:4" x14ac:dyDescent="0.35">
      <c r="A768" s="8">
        <f>IF(ISBLANK('Step 1 Raw Data'!A768),"-",'Step 1 Raw Data'!A768)</f>
        <v>42966.666666666075</v>
      </c>
      <c r="B768">
        <f t="shared" si="22"/>
        <v>16</v>
      </c>
      <c r="C768">
        <f t="shared" si="23"/>
        <v>7</v>
      </c>
      <c r="D768" s="3">
        <f>IF(ISBLANK('Step 1 Raw Data'!B768),"-",IF('Step 1 Raw Data'!B768&lt;Pump_Current,'Step 1 Raw Data'!B768/Pump_Current,1))</f>
        <v>0</v>
      </c>
    </row>
    <row r="769" spans="1:4" x14ac:dyDescent="0.35">
      <c r="A769" s="8">
        <f>IF(ISBLANK('Step 1 Raw Data'!A769),"-",'Step 1 Raw Data'!A769)</f>
        <v>42966.708333332739</v>
      </c>
      <c r="B769">
        <f t="shared" si="22"/>
        <v>17</v>
      </c>
      <c r="C769">
        <f t="shared" si="23"/>
        <v>7</v>
      </c>
      <c r="D769" s="3">
        <f>IF(ISBLANK('Step 1 Raw Data'!B769),"-",IF('Step 1 Raw Data'!B769&lt;Pump_Current,'Step 1 Raw Data'!B769/Pump_Current,1))</f>
        <v>0</v>
      </c>
    </row>
    <row r="770" spans="1:4" x14ac:dyDescent="0.35">
      <c r="A770" s="8">
        <f>IF(ISBLANK('Step 1 Raw Data'!A770),"-",'Step 1 Raw Data'!A770)</f>
        <v>42966.749999999403</v>
      </c>
      <c r="B770">
        <f t="shared" ref="B770:B833" si="24">HOUR(A770)</f>
        <v>18</v>
      </c>
      <c r="C770">
        <f t="shared" ref="C770:C833" si="25">WEEKDAY(A770)</f>
        <v>7</v>
      </c>
      <c r="D770" s="3">
        <f>IF(ISBLANK('Step 1 Raw Data'!B770),"-",IF('Step 1 Raw Data'!B770&lt;Pump_Current,'Step 1 Raw Data'!B770/Pump_Current,1))</f>
        <v>0</v>
      </c>
    </row>
    <row r="771" spans="1:4" x14ac:dyDescent="0.35">
      <c r="A771" s="8">
        <f>IF(ISBLANK('Step 1 Raw Data'!A771),"-",'Step 1 Raw Data'!A771)</f>
        <v>42966.791666666068</v>
      </c>
      <c r="B771">
        <f t="shared" si="24"/>
        <v>19</v>
      </c>
      <c r="C771">
        <f t="shared" si="25"/>
        <v>7</v>
      </c>
      <c r="D771" s="3">
        <f>IF(ISBLANK('Step 1 Raw Data'!B771),"-",IF('Step 1 Raw Data'!B771&lt;Pump_Current,'Step 1 Raw Data'!B771/Pump_Current,1))</f>
        <v>0</v>
      </c>
    </row>
    <row r="772" spans="1:4" x14ac:dyDescent="0.35">
      <c r="A772" s="8">
        <f>IF(ISBLANK('Step 1 Raw Data'!A772),"-",'Step 1 Raw Data'!A772)</f>
        <v>42966.833333332732</v>
      </c>
      <c r="B772">
        <f t="shared" si="24"/>
        <v>20</v>
      </c>
      <c r="C772">
        <f t="shared" si="25"/>
        <v>7</v>
      </c>
      <c r="D772" s="3">
        <f>IF(ISBLANK('Step 1 Raw Data'!B772),"-",IF('Step 1 Raw Data'!B772&lt;Pump_Current,'Step 1 Raw Data'!B772/Pump_Current,1))</f>
        <v>0</v>
      </c>
    </row>
    <row r="773" spans="1:4" x14ac:dyDescent="0.35">
      <c r="A773" s="8">
        <f>IF(ISBLANK('Step 1 Raw Data'!A773),"-",'Step 1 Raw Data'!A773)</f>
        <v>42966.874999999396</v>
      </c>
      <c r="B773">
        <f t="shared" si="24"/>
        <v>21</v>
      </c>
      <c r="C773">
        <f t="shared" si="25"/>
        <v>7</v>
      </c>
      <c r="D773" s="3">
        <f>IF(ISBLANK('Step 1 Raw Data'!B773),"-",IF('Step 1 Raw Data'!B773&lt;Pump_Current,'Step 1 Raw Data'!B773/Pump_Current,1))</f>
        <v>0</v>
      </c>
    </row>
    <row r="774" spans="1:4" x14ac:dyDescent="0.35">
      <c r="A774" s="8">
        <f>IF(ISBLANK('Step 1 Raw Data'!A774),"-",'Step 1 Raw Data'!A774)</f>
        <v>42966.91666666606</v>
      </c>
      <c r="B774">
        <f t="shared" si="24"/>
        <v>22</v>
      </c>
      <c r="C774">
        <f t="shared" si="25"/>
        <v>7</v>
      </c>
      <c r="D774" s="3">
        <f>IF(ISBLANK('Step 1 Raw Data'!B774),"-",IF('Step 1 Raw Data'!B774&lt;Pump_Current,'Step 1 Raw Data'!B774/Pump_Current,1))</f>
        <v>0</v>
      </c>
    </row>
    <row r="775" spans="1:4" x14ac:dyDescent="0.35">
      <c r="A775" s="8">
        <f>IF(ISBLANK('Step 1 Raw Data'!A775),"-",'Step 1 Raw Data'!A775)</f>
        <v>42966.958333332725</v>
      </c>
      <c r="B775">
        <f t="shared" si="24"/>
        <v>23</v>
      </c>
      <c r="C775">
        <f t="shared" si="25"/>
        <v>7</v>
      </c>
      <c r="D775" s="3">
        <f>IF(ISBLANK('Step 1 Raw Data'!B775),"-",IF('Step 1 Raw Data'!B775&lt;Pump_Current,'Step 1 Raw Data'!B775/Pump_Current,1))</f>
        <v>0</v>
      </c>
    </row>
    <row r="776" spans="1:4" x14ac:dyDescent="0.35">
      <c r="A776" s="8">
        <f>IF(ISBLANK('Step 1 Raw Data'!A776),"-",'Step 1 Raw Data'!A776)</f>
        <v>42966.999999999389</v>
      </c>
      <c r="B776">
        <f t="shared" si="24"/>
        <v>0</v>
      </c>
      <c r="C776">
        <f t="shared" si="25"/>
        <v>1</v>
      </c>
      <c r="D776" s="3">
        <f>IF(ISBLANK('Step 1 Raw Data'!B776),"-",IF('Step 1 Raw Data'!B776&lt;Pump_Current,'Step 1 Raw Data'!B776/Pump_Current,1))</f>
        <v>0</v>
      </c>
    </row>
    <row r="777" spans="1:4" x14ac:dyDescent="0.35">
      <c r="A777" s="8">
        <f>IF(ISBLANK('Step 1 Raw Data'!A777),"-",'Step 1 Raw Data'!A777)</f>
        <v>42967.041666666053</v>
      </c>
      <c r="B777">
        <f t="shared" si="24"/>
        <v>1</v>
      </c>
      <c r="C777">
        <f t="shared" si="25"/>
        <v>1</v>
      </c>
      <c r="D777" s="3">
        <f>IF(ISBLANK('Step 1 Raw Data'!B777),"-",IF('Step 1 Raw Data'!B777&lt;Pump_Current,'Step 1 Raw Data'!B777/Pump_Current,1))</f>
        <v>0</v>
      </c>
    </row>
    <row r="778" spans="1:4" x14ac:dyDescent="0.35">
      <c r="A778" s="8">
        <f>IF(ISBLANK('Step 1 Raw Data'!A778),"-",'Step 1 Raw Data'!A778)</f>
        <v>42967.083333332717</v>
      </c>
      <c r="B778">
        <f t="shared" si="24"/>
        <v>2</v>
      </c>
      <c r="C778">
        <f t="shared" si="25"/>
        <v>1</v>
      </c>
      <c r="D778" s="3">
        <f>IF(ISBLANK('Step 1 Raw Data'!B778),"-",IF('Step 1 Raw Data'!B778&lt;Pump_Current,'Step 1 Raw Data'!B778/Pump_Current,1))</f>
        <v>0</v>
      </c>
    </row>
    <row r="779" spans="1:4" x14ac:dyDescent="0.35">
      <c r="A779" s="8">
        <f>IF(ISBLANK('Step 1 Raw Data'!A779),"-",'Step 1 Raw Data'!A779)</f>
        <v>42967.124999999382</v>
      </c>
      <c r="B779">
        <f t="shared" si="24"/>
        <v>3</v>
      </c>
      <c r="C779">
        <f t="shared" si="25"/>
        <v>1</v>
      </c>
      <c r="D779" s="3">
        <f>IF(ISBLANK('Step 1 Raw Data'!B779),"-",IF('Step 1 Raw Data'!B779&lt;Pump_Current,'Step 1 Raw Data'!B779/Pump_Current,1))</f>
        <v>0</v>
      </c>
    </row>
    <row r="780" spans="1:4" x14ac:dyDescent="0.35">
      <c r="A780" s="8">
        <f>IF(ISBLANK('Step 1 Raw Data'!A780),"-",'Step 1 Raw Data'!A780)</f>
        <v>42967.166666666046</v>
      </c>
      <c r="B780">
        <f t="shared" si="24"/>
        <v>4</v>
      </c>
      <c r="C780">
        <f t="shared" si="25"/>
        <v>1</v>
      </c>
      <c r="D780" s="3">
        <f>IF(ISBLANK('Step 1 Raw Data'!B780),"-",IF('Step 1 Raw Data'!B780&lt;Pump_Current,'Step 1 Raw Data'!B780/Pump_Current,1))</f>
        <v>0</v>
      </c>
    </row>
    <row r="781" spans="1:4" x14ac:dyDescent="0.35">
      <c r="A781" s="8">
        <f>IF(ISBLANK('Step 1 Raw Data'!A781),"-",'Step 1 Raw Data'!A781)</f>
        <v>42967.20833333271</v>
      </c>
      <c r="B781">
        <f t="shared" si="24"/>
        <v>5</v>
      </c>
      <c r="C781">
        <f t="shared" si="25"/>
        <v>1</v>
      </c>
      <c r="D781" s="3">
        <f>IF(ISBLANK('Step 1 Raw Data'!B781),"-",IF('Step 1 Raw Data'!B781&lt;Pump_Current,'Step 1 Raw Data'!B781/Pump_Current,1))</f>
        <v>0</v>
      </c>
    </row>
    <row r="782" spans="1:4" x14ac:dyDescent="0.35">
      <c r="A782" s="8">
        <f>IF(ISBLANK('Step 1 Raw Data'!A782),"-",'Step 1 Raw Data'!A782)</f>
        <v>42967.249999999374</v>
      </c>
      <c r="B782">
        <f t="shared" si="24"/>
        <v>6</v>
      </c>
      <c r="C782">
        <f t="shared" si="25"/>
        <v>1</v>
      </c>
      <c r="D782" s="3">
        <f>IF(ISBLANK('Step 1 Raw Data'!B782),"-",IF('Step 1 Raw Data'!B782&lt;Pump_Current,'Step 1 Raw Data'!B782/Pump_Current,1))</f>
        <v>0</v>
      </c>
    </row>
    <row r="783" spans="1:4" x14ac:dyDescent="0.35">
      <c r="A783" s="8">
        <f>IF(ISBLANK('Step 1 Raw Data'!A783),"-",'Step 1 Raw Data'!A783)</f>
        <v>42967.291666666039</v>
      </c>
      <c r="B783">
        <f t="shared" si="24"/>
        <v>7</v>
      </c>
      <c r="C783">
        <f t="shared" si="25"/>
        <v>1</v>
      </c>
      <c r="D783" s="3">
        <f>IF(ISBLANK('Step 1 Raw Data'!B783),"-",IF('Step 1 Raw Data'!B783&lt;Pump_Current,'Step 1 Raw Data'!B783/Pump_Current,1))</f>
        <v>0</v>
      </c>
    </row>
    <row r="784" spans="1:4" x14ac:dyDescent="0.35">
      <c r="A784" s="8">
        <f>IF(ISBLANK('Step 1 Raw Data'!A784),"-",'Step 1 Raw Data'!A784)</f>
        <v>42967.333333332703</v>
      </c>
      <c r="B784">
        <f t="shared" si="24"/>
        <v>8</v>
      </c>
      <c r="C784">
        <f t="shared" si="25"/>
        <v>1</v>
      </c>
      <c r="D784" s="3">
        <f>IF(ISBLANK('Step 1 Raw Data'!B784),"-",IF('Step 1 Raw Data'!B784&lt;Pump_Current,'Step 1 Raw Data'!B784/Pump_Current,1))</f>
        <v>0</v>
      </c>
    </row>
    <row r="785" spans="1:4" x14ac:dyDescent="0.35">
      <c r="A785" s="8">
        <f>IF(ISBLANK('Step 1 Raw Data'!A785),"-",'Step 1 Raw Data'!A785)</f>
        <v>42967.374999999367</v>
      </c>
      <c r="B785">
        <f t="shared" si="24"/>
        <v>9</v>
      </c>
      <c r="C785">
        <f t="shared" si="25"/>
        <v>1</v>
      </c>
      <c r="D785" s="3">
        <f>IF(ISBLANK('Step 1 Raw Data'!B785),"-",IF('Step 1 Raw Data'!B785&lt;Pump_Current,'Step 1 Raw Data'!B785/Pump_Current,1))</f>
        <v>0</v>
      </c>
    </row>
    <row r="786" spans="1:4" x14ac:dyDescent="0.35">
      <c r="A786" s="8">
        <f>IF(ISBLANK('Step 1 Raw Data'!A786),"-",'Step 1 Raw Data'!A786)</f>
        <v>42967.416666666031</v>
      </c>
      <c r="B786">
        <f t="shared" si="24"/>
        <v>10</v>
      </c>
      <c r="C786">
        <f t="shared" si="25"/>
        <v>1</v>
      </c>
      <c r="D786" s="3">
        <f>IF(ISBLANK('Step 1 Raw Data'!B786),"-",IF('Step 1 Raw Data'!B786&lt;Pump_Current,'Step 1 Raw Data'!B786/Pump_Current,1))</f>
        <v>0</v>
      </c>
    </row>
    <row r="787" spans="1:4" x14ac:dyDescent="0.35">
      <c r="A787" s="8">
        <f>IF(ISBLANK('Step 1 Raw Data'!A787),"-",'Step 1 Raw Data'!A787)</f>
        <v>42967.458333332695</v>
      </c>
      <c r="B787">
        <f t="shared" si="24"/>
        <v>11</v>
      </c>
      <c r="C787">
        <f t="shared" si="25"/>
        <v>1</v>
      </c>
      <c r="D787" s="3">
        <f>IF(ISBLANK('Step 1 Raw Data'!B787),"-",IF('Step 1 Raw Data'!B787&lt;Pump_Current,'Step 1 Raw Data'!B787/Pump_Current,1))</f>
        <v>0</v>
      </c>
    </row>
    <row r="788" spans="1:4" x14ac:dyDescent="0.35">
      <c r="A788" s="8">
        <f>IF(ISBLANK('Step 1 Raw Data'!A788),"-",'Step 1 Raw Data'!A788)</f>
        <v>42967.49999999936</v>
      </c>
      <c r="B788">
        <f t="shared" si="24"/>
        <v>12</v>
      </c>
      <c r="C788">
        <f t="shared" si="25"/>
        <v>1</v>
      </c>
      <c r="D788" s="3">
        <f>IF(ISBLANK('Step 1 Raw Data'!B788),"-",IF('Step 1 Raw Data'!B788&lt;Pump_Current,'Step 1 Raw Data'!B788/Pump_Current,1))</f>
        <v>0</v>
      </c>
    </row>
    <row r="789" spans="1:4" x14ac:dyDescent="0.35">
      <c r="A789" s="8">
        <f>IF(ISBLANK('Step 1 Raw Data'!A789),"-",'Step 1 Raw Data'!A789)</f>
        <v>42967.541666666024</v>
      </c>
      <c r="B789">
        <f t="shared" si="24"/>
        <v>13</v>
      </c>
      <c r="C789">
        <f t="shared" si="25"/>
        <v>1</v>
      </c>
      <c r="D789" s="3">
        <f>IF(ISBLANK('Step 1 Raw Data'!B789),"-",IF('Step 1 Raw Data'!B789&lt;Pump_Current,'Step 1 Raw Data'!B789/Pump_Current,1))</f>
        <v>0</v>
      </c>
    </row>
    <row r="790" spans="1:4" x14ac:dyDescent="0.35">
      <c r="A790" s="8">
        <f>IF(ISBLANK('Step 1 Raw Data'!A790),"-",'Step 1 Raw Data'!A790)</f>
        <v>42967.583333332688</v>
      </c>
      <c r="B790">
        <f t="shared" si="24"/>
        <v>14</v>
      </c>
      <c r="C790">
        <f t="shared" si="25"/>
        <v>1</v>
      </c>
      <c r="D790" s="3">
        <f>IF(ISBLANK('Step 1 Raw Data'!B790),"-",IF('Step 1 Raw Data'!B790&lt;Pump_Current,'Step 1 Raw Data'!B790/Pump_Current,1))</f>
        <v>0</v>
      </c>
    </row>
    <row r="791" spans="1:4" x14ac:dyDescent="0.35">
      <c r="A791" s="8">
        <f>IF(ISBLANK('Step 1 Raw Data'!A791),"-",'Step 1 Raw Data'!A791)</f>
        <v>42967.624999999352</v>
      </c>
      <c r="B791">
        <f t="shared" si="24"/>
        <v>15</v>
      </c>
      <c r="C791">
        <f t="shared" si="25"/>
        <v>1</v>
      </c>
      <c r="D791" s="3">
        <f>IF(ISBLANK('Step 1 Raw Data'!B791),"-",IF('Step 1 Raw Data'!B791&lt;Pump_Current,'Step 1 Raw Data'!B791/Pump_Current,1))</f>
        <v>0</v>
      </c>
    </row>
    <row r="792" spans="1:4" x14ac:dyDescent="0.35">
      <c r="A792" s="8">
        <f>IF(ISBLANK('Step 1 Raw Data'!A792),"-",'Step 1 Raw Data'!A792)</f>
        <v>42967.666666666017</v>
      </c>
      <c r="B792">
        <f t="shared" si="24"/>
        <v>16</v>
      </c>
      <c r="C792">
        <f t="shared" si="25"/>
        <v>1</v>
      </c>
      <c r="D792" s="3">
        <f>IF(ISBLANK('Step 1 Raw Data'!B792),"-",IF('Step 1 Raw Data'!B792&lt;Pump_Current,'Step 1 Raw Data'!B792/Pump_Current,1))</f>
        <v>0</v>
      </c>
    </row>
    <row r="793" spans="1:4" x14ac:dyDescent="0.35">
      <c r="A793" s="8">
        <f>IF(ISBLANK('Step 1 Raw Data'!A793),"-",'Step 1 Raw Data'!A793)</f>
        <v>42967.708333332681</v>
      </c>
      <c r="B793">
        <f t="shared" si="24"/>
        <v>17</v>
      </c>
      <c r="C793">
        <f t="shared" si="25"/>
        <v>1</v>
      </c>
      <c r="D793" s="3">
        <f>IF(ISBLANK('Step 1 Raw Data'!B793),"-",IF('Step 1 Raw Data'!B793&lt;Pump_Current,'Step 1 Raw Data'!B793/Pump_Current,1))</f>
        <v>0</v>
      </c>
    </row>
    <row r="794" spans="1:4" x14ac:dyDescent="0.35">
      <c r="A794" s="8">
        <f>IF(ISBLANK('Step 1 Raw Data'!A794),"-",'Step 1 Raw Data'!A794)</f>
        <v>42967.749999999345</v>
      </c>
      <c r="B794">
        <f t="shared" si="24"/>
        <v>18</v>
      </c>
      <c r="C794">
        <f t="shared" si="25"/>
        <v>1</v>
      </c>
      <c r="D794" s="3">
        <f>IF(ISBLANK('Step 1 Raw Data'!B794),"-",IF('Step 1 Raw Data'!B794&lt;Pump_Current,'Step 1 Raw Data'!B794/Pump_Current,1))</f>
        <v>0</v>
      </c>
    </row>
    <row r="795" spans="1:4" x14ac:dyDescent="0.35">
      <c r="A795" s="8">
        <f>IF(ISBLANK('Step 1 Raw Data'!A795),"-",'Step 1 Raw Data'!A795)</f>
        <v>42967.791666666009</v>
      </c>
      <c r="B795">
        <f t="shared" si="24"/>
        <v>19</v>
      </c>
      <c r="C795">
        <f t="shared" si="25"/>
        <v>1</v>
      </c>
      <c r="D795" s="3">
        <f>IF(ISBLANK('Step 1 Raw Data'!B795),"-",IF('Step 1 Raw Data'!B795&lt;Pump_Current,'Step 1 Raw Data'!B795/Pump_Current,1))</f>
        <v>0</v>
      </c>
    </row>
    <row r="796" spans="1:4" x14ac:dyDescent="0.35">
      <c r="A796" s="8">
        <f>IF(ISBLANK('Step 1 Raw Data'!A796),"-",'Step 1 Raw Data'!A796)</f>
        <v>42967.833333332674</v>
      </c>
      <c r="B796">
        <f t="shared" si="24"/>
        <v>20</v>
      </c>
      <c r="C796">
        <f t="shared" si="25"/>
        <v>1</v>
      </c>
      <c r="D796" s="3">
        <f>IF(ISBLANK('Step 1 Raw Data'!B796),"-",IF('Step 1 Raw Data'!B796&lt;Pump_Current,'Step 1 Raw Data'!B796/Pump_Current,1))</f>
        <v>0</v>
      </c>
    </row>
    <row r="797" spans="1:4" x14ac:dyDescent="0.35">
      <c r="A797" s="8">
        <f>IF(ISBLANK('Step 1 Raw Data'!A797),"-",'Step 1 Raw Data'!A797)</f>
        <v>42967.874999999338</v>
      </c>
      <c r="B797">
        <f t="shared" si="24"/>
        <v>21</v>
      </c>
      <c r="C797">
        <f t="shared" si="25"/>
        <v>1</v>
      </c>
      <c r="D797" s="3">
        <f>IF(ISBLANK('Step 1 Raw Data'!B797),"-",IF('Step 1 Raw Data'!B797&lt;Pump_Current,'Step 1 Raw Data'!B797/Pump_Current,1))</f>
        <v>0</v>
      </c>
    </row>
    <row r="798" spans="1:4" x14ac:dyDescent="0.35">
      <c r="A798" s="8">
        <f>IF(ISBLANK('Step 1 Raw Data'!A798),"-",'Step 1 Raw Data'!A798)</f>
        <v>42967.916666666002</v>
      </c>
      <c r="B798">
        <f t="shared" si="24"/>
        <v>22</v>
      </c>
      <c r="C798">
        <f t="shared" si="25"/>
        <v>1</v>
      </c>
      <c r="D798" s="3">
        <f>IF(ISBLANK('Step 1 Raw Data'!B798),"-",IF('Step 1 Raw Data'!B798&lt;Pump_Current,'Step 1 Raw Data'!B798/Pump_Current,1))</f>
        <v>0</v>
      </c>
    </row>
    <row r="799" spans="1:4" x14ac:dyDescent="0.35">
      <c r="A799" s="8">
        <f>IF(ISBLANK('Step 1 Raw Data'!A799),"-",'Step 1 Raw Data'!A799)</f>
        <v>42967.958333332666</v>
      </c>
      <c r="B799">
        <f t="shared" si="24"/>
        <v>23</v>
      </c>
      <c r="C799">
        <f t="shared" si="25"/>
        <v>1</v>
      </c>
      <c r="D799" s="3">
        <f>IF(ISBLANK('Step 1 Raw Data'!B799),"-",IF('Step 1 Raw Data'!B799&lt;Pump_Current,'Step 1 Raw Data'!B799/Pump_Current,1))</f>
        <v>0</v>
      </c>
    </row>
    <row r="800" spans="1:4" x14ac:dyDescent="0.35">
      <c r="A800" s="8">
        <f>IF(ISBLANK('Step 1 Raw Data'!A800),"-",'Step 1 Raw Data'!A800)</f>
        <v>42967.999999999331</v>
      </c>
      <c r="B800">
        <f t="shared" si="24"/>
        <v>0</v>
      </c>
      <c r="C800">
        <f t="shared" si="25"/>
        <v>2</v>
      </c>
      <c r="D800" s="3">
        <f>IF(ISBLANK('Step 1 Raw Data'!B800),"-",IF('Step 1 Raw Data'!B800&lt;Pump_Current,'Step 1 Raw Data'!B800/Pump_Current,1))</f>
        <v>0</v>
      </c>
    </row>
    <row r="801" spans="1:4" x14ac:dyDescent="0.35">
      <c r="A801" s="8">
        <f>IF(ISBLANK('Step 1 Raw Data'!A801),"-",'Step 1 Raw Data'!A801)</f>
        <v>42968.041666665995</v>
      </c>
      <c r="B801">
        <f t="shared" si="24"/>
        <v>1</v>
      </c>
      <c r="C801">
        <f t="shared" si="25"/>
        <v>2</v>
      </c>
      <c r="D801" s="3">
        <f>IF(ISBLANK('Step 1 Raw Data'!B801),"-",IF('Step 1 Raw Data'!B801&lt;Pump_Current,'Step 1 Raw Data'!B801/Pump_Current,1))</f>
        <v>0</v>
      </c>
    </row>
    <row r="802" spans="1:4" x14ac:dyDescent="0.35">
      <c r="A802" s="8">
        <f>IF(ISBLANK('Step 1 Raw Data'!A802),"-",'Step 1 Raw Data'!A802)</f>
        <v>42968.083333332659</v>
      </c>
      <c r="B802">
        <f t="shared" si="24"/>
        <v>2</v>
      </c>
      <c r="C802">
        <f t="shared" si="25"/>
        <v>2</v>
      </c>
      <c r="D802" s="3">
        <f>IF(ISBLANK('Step 1 Raw Data'!B802),"-",IF('Step 1 Raw Data'!B802&lt;Pump_Current,'Step 1 Raw Data'!B802/Pump_Current,1))</f>
        <v>0</v>
      </c>
    </row>
    <row r="803" spans="1:4" x14ac:dyDescent="0.35">
      <c r="A803" s="8">
        <f>IF(ISBLANK('Step 1 Raw Data'!A803),"-",'Step 1 Raw Data'!A803)</f>
        <v>42968.124999999323</v>
      </c>
      <c r="B803">
        <f t="shared" si="24"/>
        <v>3</v>
      </c>
      <c r="C803">
        <f t="shared" si="25"/>
        <v>2</v>
      </c>
      <c r="D803" s="3">
        <f>IF(ISBLANK('Step 1 Raw Data'!B803),"-",IF('Step 1 Raw Data'!B803&lt;Pump_Current,'Step 1 Raw Data'!B803/Pump_Current,1))</f>
        <v>0</v>
      </c>
    </row>
    <row r="804" spans="1:4" x14ac:dyDescent="0.35">
      <c r="A804" s="8">
        <f>IF(ISBLANK('Step 1 Raw Data'!A804),"-",'Step 1 Raw Data'!A804)</f>
        <v>42968.166666665988</v>
      </c>
      <c r="B804">
        <f t="shared" si="24"/>
        <v>4</v>
      </c>
      <c r="C804">
        <f t="shared" si="25"/>
        <v>2</v>
      </c>
      <c r="D804" s="3">
        <f>IF(ISBLANK('Step 1 Raw Data'!B804),"-",IF('Step 1 Raw Data'!B804&lt;Pump_Current,'Step 1 Raw Data'!B804/Pump_Current,1))</f>
        <v>0</v>
      </c>
    </row>
    <row r="805" spans="1:4" x14ac:dyDescent="0.35">
      <c r="A805" s="8">
        <f>IF(ISBLANK('Step 1 Raw Data'!A805),"-",'Step 1 Raw Data'!A805)</f>
        <v>42968.208333332652</v>
      </c>
      <c r="B805">
        <f t="shared" si="24"/>
        <v>5</v>
      </c>
      <c r="C805">
        <f t="shared" si="25"/>
        <v>2</v>
      </c>
      <c r="D805" s="3">
        <f>IF(ISBLANK('Step 1 Raw Data'!B805),"-",IF('Step 1 Raw Data'!B805&lt;Pump_Current,'Step 1 Raw Data'!B805/Pump_Current,1))</f>
        <v>0</v>
      </c>
    </row>
    <row r="806" spans="1:4" x14ac:dyDescent="0.35">
      <c r="A806" s="8">
        <f>IF(ISBLANK('Step 1 Raw Data'!A806),"-",'Step 1 Raw Data'!A806)</f>
        <v>42968.249999999316</v>
      </c>
      <c r="B806">
        <f t="shared" si="24"/>
        <v>6</v>
      </c>
      <c r="C806">
        <f t="shared" si="25"/>
        <v>2</v>
      </c>
      <c r="D806" s="3">
        <f>IF(ISBLANK('Step 1 Raw Data'!B806),"-",IF('Step 1 Raw Data'!B806&lt;Pump_Current,'Step 1 Raw Data'!B806/Pump_Current,1))</f>
        <v>0.76</v>
      </c>
    </row>
    <row r="807" spans="1:4" x14ac:dyDescent="0.35">
      <c r="A807" s="8">
        <f>IF(ISBLANK('Step 1 Raw Data'!A807),"-",'Step 1 Raw Data'!A807)</f>
        <v>42968.29166666598</v>
      </c>
      <c r="B807">
        <f t="shared" si="24"/>
        <v>7</v>
      </c>
      <c r="C807">
        <f t="shared" si="25"/>
        <v>2</v>
      </c>
      <c r="D807" s="3">
        <f>IF(ISBLANK('Step 1 Raw Data'!B807),"-",IF('Step 1 Raw Data'!B807&lt;Pump_Current,'Step 1 Raw Data'!B807/Pump_Current,1))</f>
        <v>1</v>
      </c>
    </row>
    <row r="808" spans="1:4" x14ac:dyDescent="0.35">
      <c r="A808" s="8">
        <f>IF(ISBLANK('Step 1 Raw Data'!A808),"-",'Step 1 Raw Data'!A808)</f>
        <v>42968.333333332645</v>
      </c>
      <c r="B808">
        <f t="shared" si="24"/>
        <v>8</v>
      </c>
      <c r="C808">
        <f t="shared" si="25"/>
        <v>2</v>
      </c>
      <c r="D808" s="3">
        <f>IF(ISBLANK('Step 1 Raw Data'!B808),"-",IF('Step 1 Raw Data'!B808&lt;Pump_Current,'Step 1 Raw Data'!B808/Pump_Current,1))</f>
        <v>1</v>
      </c>
    </row>
    <row r="809" spans="1:4" x14ac:dyDescent="0.35">
      <c r="A809" s="8">
        <f>IF(ISBLANK('Step 1 Raw Data'!A809),"-",'Step 1 Raw Data'!A809)</f>
        <v>42968.374999999309</v>
      </c>
      <c r="B809">
        <f t="shared" si="24"/>
        <v>9</v>
      </c>
      <c r="C809">
        <f t="shared" si="25"/>
        <v>2</v>
      </c>
      <c r="D809" s="3">
        <f>IF(ISBLANK('Step 1 Raw Data'!B809),"-",IF('Step 1 Raw Data'!B809&lt;Pump_Current,'Step 1 Raw Data'!B809/Pump_Current,1))</f>
        <v>1</v>
      </c>
    </row>
    <row r="810" spans="1:4" x14ac:dyDescent="0.35">
      <c r="A810" s="8">
        <f>IF(ISBLANK('Step 1 Raw Data'!A810),"-",'Step 1 Raw Data'!A810)</f>
        <v>42968.416666665973</v>
      </c>
      <c r="B810">
        <f t="shared" si="24"/>
        <v>10</v>
      </c>
      <c r="C810">
        <f t="shared" si="25"/>
        <v>2</v>
      </c>
      <c r="D810" s="3">
        <f>IF(ISBLANK('Step 1 Raw Data'!B810),"-",IF('Step 1 Raw Data'!B810&lt;Pump_Current,'Step 1 Raw Data'!B810/Pump_Current,1))</f>
        <v>1</v>
      </c>
    </row>
    <row r="811" spans="1:4" x14ac:dyDescent="0.35">
      <c r="A811" s="8">
        <f>IF(ISBLANK('Step 1 Raw Data'!A811),"-",'Step 1 Raw Data'!A811)</f>
        <v>42968.458333332637</v>
      </c>
      <c r="B811">
        <f t="shared" si="24"/>
        <v>11</v>
      </c>
      <c r="C811">
        <f t="shared" si="25"/>
        <v>2</v>
      </c>
      <c r="D811" s="3">
        <f>IF(ISBLANK('Step 1 Raw Data'!B811),"-",IF('Step 1 Raw Data'!B811&lt;Pump_Current,'Step 1 Raw Data'!B811/Pump_Current,1))</f>
        <v>1</v>
      </c>
    </row>
    <row r="812" spans="1:4" x14ac:dyDescent="0.35">
      <c r="A812" s="8">
        <f>IF(ISBLANK('Step 1 Raw Data'!A812),"-",'Step 1 Raw Data'!A812)</f>
        <v>42968.499999999302</v>
      </c>
      <c r="B812">
        <f t="shared" si="24"/>
        <v>12</v>
      </c>
      <c r="C812">
        <f t="shared" si="25"/>
        <v>2</v>
      </c>
      <c r="D812" s="3">
        <f>IF(ISBLANK('Step 1 Raw Data'!B812),"-",IF('Step 1 Raw Data'!B812&lt;Pump_Current,'Step 1 Raw Data'!B812/Pump_Current,1))</f>
        <v>1</v>
      </c>
    </row>
    <row r="813" spans="1:4" x14ac:dyDescent="0.35">
      <c r="A813" s="8">
        <f>IF(ISBLANK('Step 1 Raw Data'!A813),"-",'Step 1 Raw Data'!A813)</f>
        <v>42968.541666665966</v>
      </c>
      <c r="B813">
        <f t="shared" si="24"/>
        <v>13</v>
      </c>
      <c r="C813">
        <f t="shared" si="25"/>
        <v>2</v>
      </c>
      <c r="D813" s="3">
        <f>IF(ISBLANK('Step 1 Raw Data'!B813),"-",IF('Step 1 Raw Data'!B813&lt;Pump_Current,'Step 1 Raw Data'!B813/Pump_Current,1))</f>
        <v>1</v>
      </c>
    </row>
    <row r="814" spans="1:4" x14ac:dyDescent="0.35">
      <c r="A814" s="8">
        <f>IF(ISBLANK('Step 1 Raw Data'!A814),"-",'Step 1 Raw Data'!A814)</f>
        <v>42968.58333333263</v>
      </c>
      <c r="B814">
        <f t="shared" si="24"/>
        <v>14</v>
      </c>
      <c r="C814">
        <f t="shared" si="25"/>
        <v>2</v>
      </c>
      <c r="D814" s="3">
        <f>IF(ISBLANK('Step 1 Raw Data'!B814),"-",IF('Step 1 Raw Data'!B814&lt;Pump_Current,'Step 1 Raw Data'!B814/Pump_Current,1))</f>
        <v>1</v>
      </c>
    </row>
    <row r="815" spans="1:4" x14ac:dyDescent="0.35">
      <c r="A815" s="8">
        <f>IF(ISBLANK('Step 1 Raw Data'!A815),"-",'Step 1 Raw Data'!A815)</f>
        <v>42968.624999999294</v>
      </c>
      <c r="B815">
        <f t="shared" si="24"/>
        <v>15</v>
      </c>
      <c r="C815">
        <f t="shared" si="25"/>
        <v>2</v>
      </c>
      <c r="D815" s="3">
        <f>IF(ISBLANK('Step 1 Raw Data'!B815),"-",IF('Step 1 Raw Data'!B815&lt;Pump_Current,'Step 1 Raw Data'!B815/Pump_Current,1))</f>
        <v>1</v>
      </c>
    </row>
    <row r="816" spans="1:4" x14ac:dyDescent="0.35">
      <c r="A816" s="8">
        <f>IF(ISBLANK('Step 1 Raw Data'!A816),"-",'Step 1 Raw Data'!A816)</f>
        <v>42968.666666665958</v>
      </c>
      <c r="B816">
        <f t="shared" si="24"/>
        <v>16</v>
      </c>
      <c r="C816">
        <f t="shared" si="25"/>
        <v>2</v>
      </c>
      <c r="D816" s="3">
        <f>IF(ISBLANK('Step 1 Raw Data'!B816),"-",IF('Step 1 Raw Data'!B816&lt;Pump_Current,'Step 1 Raw Data'!B816/Pump_Current,1))</f>
        <v>1</v>
      </c>
    </row>
    <row r="817" spans="1:4" x14ac:dyDescent="0.35">
      <c r="A817" s="8">
        <f>IF(ISBLANK('Step 1 Raw Data'!A817),"-",'Step 1 Raw Data'!A817)</f>
        <v>42968.708333332623</v>
      </c>
      <c r="B817">
        <f t="shared" si="24"/>
        <v>17</v>
      </c>
      <c r="C817">
        <f t="shared" si="25"/>
        <v>2</v>
      </c>
      <c r="D817" s="3">
        <f>IF(ISBLANK('Step 1 Raw Data'!B817),"-",IF('Step 1 Raw Data'!B817&lt;Pump_Current,'Step 1 Raw Data'!B817/Pump_Current,1))</f>
        <v>1</v>
      </c>
    </row>
    <row r="818" spans="1:4" x14ac:dyDescent="0.35">
      <c r="A818" s="8">
        <f>IF(ISBLANK('Step 1 Raw Data'!A818),"-",'Step 1 Raw Data'!A818)</f>
        <v>42968.749999999287</v>
      </c>
      <c r="B818">
        <f t="shared" si="24"/>
        <v>18</v>
      </c>
      <c r="C818">
        <f t="shared" si="25"/>
        <v>2</v>
      </c>
      <c r="D818" s="3">
        <f>IF(ISBLANK('Step 1 Raw Data'!B818),"-",IF('Step 1 Raw Data'!B818&lt;Pump_Current,'Step 1 Raw Data'!B818/Pump_Current,1))</f>
        <v>1</v>
      </c>
    </row>
    <row r="819" spans="1:4" x14ac:dyDescent="0.35">
      <c r="A819" s="8">
        <f>IF(ISBLANK('Step 1 Raw Data'!A819),"-",'Step 1 Raw Data'!A819)</f>
        <v>42968.791666665951</v>
      </c>
      <c r="B819">
        <f t="shared" si="24"/>
        <v>19</v>
      </c>
      <c r="C819">
        <f t="shared" si="25"/>
        <v>2</v>
      </c>
      <c r="D819" s="3">
        <f>IF(ISBLANK('Step 1 Raw Data'!B819),"-",IF('Step 1 Raw Data'!B819&lt;Pump_Current,'Step 1 Raw Data'!B819/Pump_Current,1))</f>
        <v>0.42</v>
      </c>
    </row>
    <row r="820" spans="1:4" x14ac:dyDescent="0.35">
      <c r="A820" s="8">
        <f>IF(ISBLANK('Step 1 Raw Data'!A820),"-",'Step 1 Raw Data'!A820)</f>
        <v>42968.833333332615</v>
      </c>
      <c r="B820">
        <f t="shared" si="24"/>
        <v>20</v>
      </c>
      <c r="C820">
        <f t="shared" si="25"/>
        <v>2</v>
      </c>
      <c r="D820" s="3">
        <f>IF(ISBLANK('Step 1 Raw Data'!B820),"-",IF('Step 1 Raw Data'!B820&lt;Pump_Current,'Step 1 Raw Data'!B820/Pump_Current,1))</f>
        <v>0</v>
      </c>
    </row>
    <row r="821" spans="1:4" x14ac:dyDescent="0.35">
      <c r="A821" s="8">
        <f>IF(ISBLANK('Step 1 Raw Data'!A821),"-",'Step 1 Raw Data'!A821)</f>
        <v>42968.87499999928</v>
      </c>
      <c r="B821">
        <f t="shared" si="24"/>
        <v>21</v>
      </c>
      <c r="C821">
        <f t="shared" si="25"/>
        <v>2</v>
      </c>
      <c r="D821" s="3">
        <f>IF(ISBLANK('Step 1 Raw Data'!B821),"-",IF('Step 1 Raw Data'!B821&lt;Pump_Current,'Step 1 Raw Data'!B821/Pump_Current,1))</f>
        <v>0</v>
      </c>
    </row>
    <row r="822" spans="1:4" x14ac:dyDescent="0.35">
      <c r="A822" s="8">
        <f>IF(ISBLANK('Step 1 Raw Data'!A822),"-",'Step 1 Raw Data'!A822)</f>
        <v>42968.916666665944</v>
      </c>
      <c r="B822">
        <f t="shared" si="24"/>
        <v>22</v>
      </c>
      <c r="C822">
        <f t="shared" si="25"/>
        <v>2</v>
      </c>
      <c r="D822" s="3">
        <f>IF(ISBLANK('Step 1 Raw Data'!B822),"-",IF('Step 1 Raw Data'!B822&lt;Pump_Current,'Step 1 Raw Data'!B822/Pump_Current,1))</f>
        <v>0</v>
      </c>
    </row>
    <row r="823" spans="1:4" x14ac:dyDescent="0.35">
      <c r="A823" s="8">
        <f>IF(ISBLANK('Step 1 Raw Data'!A823),"-",'Step 1 Raw Data'!A823)</f>
        <v>42968.958333332608</v>
      </c>
      <c r="B823">
        <f t="shared" si="24"/>
        <v>23</v>
      </c>
      <c r="C823">
        <f t="shared" si="25"/>
        <v>2</v>
      </c>
      <c r="D823" s="3">
        <f>IF(ISBLANK('Step 1 Raw Data'!B823),"-",IF('Step 1 Raw Data'!B823&lt;Pump_Current,'Step 1 Raw Data'!B823/Pump_Current,1))</f>
        <v>0</v>
      </c>
    </row>
    <row r="824" spans="1:4" x14ac:dyDescent="0.35">
      <c r="A824" s="8">
        <f>IF(ISBLANK('Step 1 Raw Data'!A824),"-",'Step 1 Raw Data'!A824)</f>
        <v>42968.999999999272</v>
      </c>
      <c r="B824">
        <f t="shared" si="24"/>
        <v>0</v>
      </c>
      <c r="C824">
        <f t="shared" si="25"/>
        <v>3</v>
      </c>
      <c r="D824" s="3">
        <f>IF(ISBLANK('Step 1 Raw Data'!B824),"-",IF('Step 1 Raw Data'!B824&lt;Pump_Current,'Step 1 Raw Data'!B824/Pump_Current,1))</f>
        <v>0</v>
      </c>
    </row>
    <row r="825" spans="1:4" x14ac:dyDescent="0.35">
      <c r="A825" s="8">
        <f>IF(ISBLANK('Step 1 Raw Data'!A825),"-",'Step 1 Raw Data'!A825)</f>
        <v>42969.041666665937</v>
      </c>
      <c r="B825">
        <f t="shared" si="24"/>
        <v>1</v>
      </c>
      <c r="C825">
        <f t="shared" si="25"/>
        <v>3</v>
      </c>
      <c r="D825" s="3">
        <f>IF(ISBLANK('Step 1 Raw Data'!B825),"-",IF('Step 1 Raw Data'!B825&lt;Pump_Current,'Step 1 Raw Data'!B825/Pump_Current,1))</f>
        <v>0</v>
      </c>
    </row>
    <row r="826" spans="1:4" x14ac:dyDescent="0.35">
      <c r="A826" s="8">
        <f>IF(ISBLANK('Step 1 Raw Data'!A826),"-",'Step 1 Raw Data'!A826)</f>
        <v>42969.083333332601</v>
      </c>
      <c r="B826">
        <f t="shared" si="24"/>
        <v>2</v>
      </c>
      <c r="C826">
        <f t="shared" si="25"/>
        <v>3</v>
      </c>
      <c r="D826" s="3">
        <f>IF(ISBLANK('Step 1 Raw Data'!B826),"-",IF('Step 1 Raw Data'!B826&lt;Pump_Current,'Step 1 Raw Data'!B826/Pump_Current,1))</f>
        <v>0</v>
      </c>
    </row>
    <row r="827" spans="1:4" x14ac:dyDescent="0.35">
      <c r="A827" s="8">
        <f>IF(ISBLANK('Step 1 Raw Data'!A827),"-",'Step 1 Raw Data'!A827)</f>
        <v>42969.124999999265</v>
      </c>
      <c r="B827">
        <f t="shared" si="24"/>
        <v>3</v>
      </c>
      <c r="C827">
        <f t="shared" si="25"/>
        <v>3</v>
      </c>
      <c r="D827" s="3">
        <f>IF(ISBLANK('Step 1 Raw Data'!B827),"-",IF('Step 1 Raw Data'!B827&lt;Pump_Current,'Step 1 Raw Data'!B827/Pump_Current,1))</f>
        <v>0</v>
      </c>
    </row>
    <row r="828" spans="1:4" x14ac:dyDescent="0.35">
      <c r="A828" s="8">
        <f>IF(ISBLANK('Step 1 Raw Data'!A828),"-",'Step 1 Raw Data'!A828)</f>
        <v>42969.166666665929</v>
      </c>
      <c r="B828">
        <f t="shared" si="24"/>
        <v>4</v>
      </c>
      <c r="C828">
        <f t="shared" si="25"/>
        <v>3</v>
      </c>
      <c r="D828" s="3">
        <f>IF(ISBLANK('Step 1 Raw Data'!B828),"-",IF('Step 1 Raw Data'!B828&lt;Pump_Current,'Step 1 Raw Data'!B828/Pump_Current,1))</f>
        <v>0</v>
      </c>
    </row>
    <row r="829" spans="1:4" x14ac:dyDescent="0.35">
      <c r="A829" s="8">
        <f>IF(ISBLANK('Step 1 Raw Data'!A829),"-",'Step 1 Raw Data'!A829)</f>
        <v>42969.208333332594</v>
      </c>
      <c r="B829">
        <f t="shared" si="24"/>
        <v>5</v>
      </c>
      <c r="C829">
        <f t="shared" si="25"/>
        <v>3</v>
      </c>
      <c r="D829" s="3">
        <f>IF(ISBLANK('Step 1 Raw Data'!B829),"-",IF('Step 1 Raw Data'!B829&lt;Pump_Current,'Step 1 Raw Data'!B829/Pump_Current,1))</f>
        <v>0</v>
      </c>
    </row>
    <row r="830" spans="1:4" x14ac:dyDescent="0.35">
      <c r="A830" s="8">
        <f>IF(ISBLANK('Step 1 Raw Data'!A830),"-",'Step 1 Raw Data'!A830)</f>
        <v>42969.249999999258</v>
      </c>
      <c r="B830">
        <f t="shared" si="24"/>
        <v>6</v>
      </c>
      <c r="C830">
        <f t="shared" si="25"/>
        <v>3</v>
      </c>
      <c r="D830" s="3">
        <f>IF(ISBLANK('Step 1 Raw Data'!B830),"-",IF('Step 1 Raw Data'!B830&lt;Pump_Current,'Step 1 Raw Data'!B830/Pump_Current,1))</f>
        <v>0.76</v>
      </c>
    </row>
    <row r="831" spans="1:4" x14ac:dyDescent="0.35">
      <c r="A831" s="8">
        <f>IF(ISBLANK('Step 1 Raw Data'!A831),"-",'Step 1 Raw Data'!A831)</f>
        <v>42969.291666665922</v>
      </c>
      <c r="B831">
        <f t="shared" si="24"/>
        <v>7</v>
      </c>
      <c r="C831">
        <f t="shared" si="25"/>
        <v>3</v>
      </c>
      <c r="D831" s="3">
        <f>IF(ISBLANK('Step 1 Raw Data'!B831),"-",IF('Step 1 Raw Data'!B831&lt;Pump_Current,'Step 1 Raw Data'!B831/Pump_Current,1))</f>
        <v>1</v>
      </c>
    </row>
    <row r="832" spans="1:4" x14ac:dyDescent="0.35">
      <c r="A832" s="8">
        <f>IF(ISBLANK('Step 1 Raw Data'!A832),"-",'Step 1 Raw Data'!A832)</f>
        <v>42969.333333332586</v>
      </c>
      <c r="B832">
        <f t="shared" si="24"/>
        <v>8</v>
      </c>
      <c r="C832">
        <f t="shared" si="25"/>
        <v>3</v>
      </c>
      <c r="D832" s="3">
        <f>IF(ISBLANK('Step 1 Raw Data'!B832),"-",IF('Step 1 Raw Data'!B832&lt;Pump_Current,'Step 1 Raw Data'!B832/Pump_Current,1))</f>
        <v>1</v>
      </c>
    </row>
    <row r="833" spans="1:4" x14ac:dyDescent="0.35">
      <c r="A833" s="8">
        <f>IF(ISBLANK('Step 1 Raw Data'!A833),"-",'Step 1 Raw Data'!A833)</f>
        <v>42969.374999999251</v>
      </c>
      <c r="B833">
        <f t="shared" si="24"/>
        <v>9</v>
      </c>
      <c r="C833">
        <f t="shared" si="25"/>
        <v>3</v>
      </c>
      <c r="D833" s="3">
        <f>IF(ISBLANK('Step 1 Raw Data'!B833),"-",IF('Step 1 Raw Data'!B833&lt;Pump_Current,'Step 1 Raw Data'!B833/Pump_Current,1))</f>
        <v>1</v>
      </c>
    </row>
    <row r="834" spans="1:4" x14ac:dyDescent="0.35">
      <c r="A834" s="8">
        <f>IF(ISBLANK('Step 1 Raw Data'!A834),"-",'Step 1 Raw Data'!A834)</f>
        <v>42969.416666665915</v>
      </c>
      <c r="B834">
        <f t="shared" ref="B834:B897" si="26">HOUR(A834)</f>
        <v>10</v>
      </c>
      <c r="C834">
        <f t="shared" ref="C834:C897" si="27">WEEKDAY(A834)</f>
        <v>3</v>
      </c>
      <c r="D834" s="3">
        <f>IF(ISBLANK('Step 1 Raw Data'!B834),"-",IF('Step 1 Raw Data'!B834&lt;Pump_Current,'Step 1 Raw Data'!B834/Pump_Current,1))</f>
        <v>1</v>
      </c>
    </row>
    <row r="835" spans="1:4" x14ac:dyDescent="0.35">
      <c r="A835" s="8">
        <f>IF(ISBLANK('Step 1 Raw Data'!A835),"-",'Step 1 Raw Data'!A835)</f>
        <v>42969.458333332579</v>
      </c>
      <c r="B835">
        <f t="shared" si="26"/>
        <v>11</v>
      </c>
      <c r="C835">
        <f t="shared" si="27"/>
        <v>3</v>
      </c>
      <c r="D835" s="3">
        <f>IF(ISBLANK('Step 1 Raw Data'!B835),"-",IF('Step 1 Raw Data'!B835&lt;Pump_Current,'Step 1 Raw Data'!B835/Pump_Current,1))</f>
        <v>1</v>
      </c>
    </row>
    <row r="836" spans="1:4" x14ac:dyDescent="0.35">
      <c r="A836" s="8">
        <f>IF(ISBLANK('Step 1 Raw Data'!A836),"-",'Step 1 Raw Data'!A836)</f>
        <v>42969.499999999243</v>
      </c>
      <c r="B836">
        <f t="shared" si="26"/>
        <v>12</v>
      </c>
      <c r="C836">
        <f t="shared" si="27"/>
        <v>3</v>
      </c>
      <c r="D836" s="3">
        <f>IF(ISBLANK('Step 1 Raw Data'!B836),"-",IF('Step 1 Raw Data'!B836&lt;Pump_Current,'Step 1 Raw Data'!B836/Pump_Current,1))</f>
        <v>1</v>
      </c>
    </row>
    <row r="837" spans="1:4" x14ac:dyDescent="0.35">
      <c r="A837" s="8">
        <f>IF(ISBLANK('Step 1 Raw Data'!A837),"-",'Step 1 Raw Data'!A837)</f>
        <v>42969.541666665908</v>
      </c>
      <c r="B837">
        <f t="shared" si="26"/>
        <v>13</v>
      </c>
      <c r="C837">
        <f t="shared" si="27"/>
        <v>3</v>
      </c>
      <c r="D837" s="3">
        <f>IF(ISBLANK('Step 1 Raw Data'!B837),"-",IF('Step 1 Raw Data'!B837&lt;Pump_Current,'Step 1 Raw Data'!B837/Pump_Current,1))</f>
        <v>1</v>
      </c>
    </row>
    <row r="838" spans="1:4" x14ac:dyDescent="0.35">
      <c r="A838" s="8">
        <f>IF(ISBLANK('Step 1 Raw Data'!A838),"-",'Step 1 Raw Data'!A838)</f>
        <v>42969.583333332572</v>
      </c>
      <c r="B838">
        <f t="shared" si="26"/>
        <v>14</v>
      </c>
      <c r="C838">
        <f t="shared" si="27"/>
        <v>3</v>
      </c>
      <c r="D838" s="3">
        <f>IF(ISBLANK('Step 1 Raw Data'!B838),"-",IF('Step 1 Raw Data'!B838&lt;Pump_Current,'Step 1 Raw Data'!B838/Pump_Current,1))</f>
        <v>1</v>
      </c>
    </row>
    <row r="839" spans="1:4" x14ac:dyDescent="0.35">
      <c r="A839" s="8">
        <f>IF(ISBLANK('Step 1 Raw Data'!A839),"-",'Step 1 Raw Data'!A839)</f>
        <v>42969.624999999236</v>
      </c>
      <c r="B839">
        <f t="shared" si="26"/>
        <v>15</v>
      </c>
      <c r="C839">
        <f t="shared" si="27"/>
        <v>3</v>
      </c>
      <c r="D839" s="3">
        <f>IF(ISBLANK('Step 1 Raw Data'!B839),"-",IF('Step 1 Raw Data'!B839&lt;Pump_Current,'Step 1 Raw Data'!B839/Pump_Current,1))</f>
        <v>1</v>
      </c>
    </row>
    <row r="840" spans="1:4" x14ac:dyDescent="0.35">
      <c r="A840" s="8">
        <f>IF(ISBLANK('Step 1 Raw Data'!A840),"-",'Step 1 Raw Data'!A840)</f>
        <v>42969.6666666659</v>
      </c>
      <c r="B840">
        <f t="shared" si="26"/>
        <v>16</v>
      </c>
      <c r="C840">
        <f t="shared" si="27"/>
        <v>3</v>
      </c>
      <c r="D840" s="3">
        <f>IF(ISBLANK('Step 1 Raw Data'!B840),"-",IF('Step 1 Raw Data'!B840&lt;Pump_Current,'Step 1 Raw Data'!B840/Pump_Current,1))</f>
        <v>1</v>
      </c>
    </row>
    <row r="841" spans="1:4" x14ac:dyDescent="0.35">
      <c r="A841" s="8">
        <f>IF(ISBLANK('Step 1 Raw Data'!A841),"-",'Step 1 Raw Data'!A841)</f>
        <v>42969.708333332565</v>
      </c>
      <c r="B841">
        <f t="shared" si="26"/>
        <v>17</v>
      </c>
      <c r="C841">
        <f t="shared" si="27"/>
        <v>3</v>
      </c>
      <c r="D841" s="3">
        <f>IF(ISBLANK('Step 1 Raw Data'!B841),"-",IF('Step 1 Raw Data'!B841&lt;Pump_Current,'Step 1 Raw Data'!B841/Pump_Current,1))</f>
        <v>1</v>
      </c>
    </row>
    <row r="842" spans="1:4" x14ac:dyDescent="0.35">
      <c r="A842" s="8">
        <f>IF(ISBLANK('Step 1 Raw Data'!A842),"-",'Step 1 Raw Data'!A842)</f>
        <v>42969.749999999229</v>
      </c>
      <c r="B842">
        <f t="shared" si="26"/>
        <v>18</v>
      </c>
      <c r="C842">
        <f t="shared" si="27"/>
        <v>3</v>
      </c>
      <c r="D842" s="3">
        <f>IF(ISBLANK('Step 1 Raw Data'!B842),"-",IF('Step 1 Raw Data'!B842&lt;Pump_Current,'Step 1 Raw Data'!B842/Pump_Current,1))</f>
        <v>1</v>
      </c>
    </row>
    <row r="843" spans="1:4" x14ac:dyDescent="0.35">
      <c r="A843" s="8">
        <f>IF(ISBLANK('Step 1 Raw Data'!A843),"-",'Step 1 Raw Data'!A843)</f>
        <v>42969.791666665893</v>
      </c>
      <c r="B843">
        <f t="shared" si="26"/>
        <v>19</v>
      </c>
      <c r="C843">
        <f t="shared" si="27"/>
        <v>3</v>
      </c>
      <c r="D843" s="3">
        <f>IF(ISBLANK('Step 1 Raw Data'!B843),"-",IF('Step 1 Raw Data'!B843&lt;Pump_Current,'Step 1 Raw Data'!B843/Pump_Current,1))</f>
        <v>0.42</v>
      </c>
    </row>
    <row r="844" spans="1:4" x14ac:dyDescent="0.35">
      <c r="A844" s="8">
        <f>IF(ISBLANK('Step 1 Raw Data'!A844),"-",'Step 1 Raw Data'!A844)</f>
        <v>42969.833333332557</v>
      </c>
      <c r="B844">
        <f t="shared" si="26"/>
        <v>20</v>
      </c>
      <c r="C844">
        <f t="shared" si="27"/>
        <v>3</v>
      </c>
      <c r="D844" s="3">
        <f>IF(ISBLANK('Step 1 Raw Data'!B844),"-",IF('Step 1 Raw Data'!B844&lt;Pump_Current,'Step 1 Raw Data'!B844/Pump_Current,1))</f>
        <v>0</v>
      </c>
    </row>
    <row r="845" spans="1:4" x14ac:dyDescent="0.35">
      <c r="A845" s="8">
        <f>IF(ISBLANK('Step 1 Raw Data'!A845),"-",'Step 1 Raw Data'!A845)</f>
        <v>42969.874999999221</v>
      </c>
      <c r="B845">
        <f t="shared" si="26"/>
        <v>21</v>
      </c>
      <c r="C845">
        <f t="shared" si="27"/>
        <v>3</v>
      </c>
      <c r="D845" s="3">
        <f>IF(ISBLANK('Step 1 Raw Data'!B845),"-",IF('Step 1 Raw Data'!B845&lt;Pump_Current,'Step 1 Raw Data'!B845/Pump_Current,1))</f>
        <v>0</v>
      </c>
    </row>
    <row r="846" spans="1:4" x14ac:dyDescent="0.35">
      <c r="A846" s="8">
        <f>IF(ISBLANK('Step 1 Raw Data'!A846),"-",'Step 1 Raw Data'!A846)</f>
        <v>42969.916666665886</v>
      </c>
      <c r="B846">
        <f t="shared" si="26"/>
        <v>22</v>
      </c>
      <c r="C846">
        <f t="shared" si="27"/>
        <v>3</v>
      </c>
      <c r="D846" s="3">
        <f>IF(ISBLANK('Step 1 Raw Data'!B846),"-",IF('Step 1 Raw Data'!B846&lt;Pump_Current,'Step 1 Raw Data'!B846/Pump_Current,1))</f>
        <v>0</v>
      </c>
    </row>
    <row r="847" spans="1:4" x14ac:dyDescent="0.35">
      <c r="A847" s="8">
        <f>IF(ISBLANK('Step 1 Raw Data'!A847),"-",'Step 1 Raw Data'!A847)</f>
        <v>42969.95833333255</v>
      </c>
      <c r="B847">
        <f t="shared" si="26"/>
        <v>23</v>
      </c>
      <c r="C847">
        <f t="shared" si="27"/>
        <v>3</v>
      </c>
      <c r="D847" s="3">
        <f>IF(ISBLANK('Step 1 Raw Data'!B847),"-",IF('Step 1 Raw Data'!B847&lt;Pump_Current,'Step 1 Raw Data'!B847/Pump_Current,1))</f>
        <v>0</v>
      </c>
    </row>
    <row r="848" spans="1:4" x14ac:dyDescent="0.35">
      <c r="A848" s="8">
        <f>IF(ISBLANK('Step 1 Raw Data'!A848),"-",'Step 1 Raw Data'!A848)</f>
        <v>42969.999999999214</v>
      </c>
      <c r="B848">
        <f t="shared" si="26"/>
        <v>0</v>
      </c>
      <c r="C848">
        <f t="shared" si="27"/>
        <v>4</v>
      </c>
      <c r="D848" s="3">
        <f>IF(ISBLANK('Step 1 Raw Data'!B848),"-",IF('Step 1 Raw Data'!B848&lt;Pump_Current,'Step 1 Raw Data'!B848/Pump_Current,1))</f>
        <v>0</v>
      </c>
    </row>
    <row r="849" spans="1:4" x14ac:dyDescent="0.35">
      <c r="A849" s="8">
        <f>IF(ISBLANK('Step 1 Raw Data'!A849),"-",'Step 1 Raw Data'!A849)</f>
        <v>42970.041666665878</v>
      </c>
      <c r="B849">
        <f t="shared" si="26"/>
        <v>1</v>
      </c>
      <c r="C849">
        <f t="shared" si="27"/>
        <v>4</v>
      </c>
      <c r="D849" s="3">
        <f>IF(ISBLANK('Step 1 Raw Data'!B849),"-",IF('Step 1 Raw Data'!B849&lt;Pump_Current,'Step 1 Raw Data'!B849/Pump_Current,1))</f>
        <v>0</v>
      </c>
    </row>
    <row r="850" spans="1:4" x14ac:dyDescent="0.35">
      <c r="A850" s="8">
        <f>IF(ISBLANK('Step 1 Raw Data'!A850),"-",'Step 1 Raw Data'!A850)</f>
        <v>42970.083333332543</v>
      </c>
      <c r="B850">
        <f t="shared" si="26"/>
        <v>2</v>
      </c>
      <c r="C850">
        <f t="shared" si="27"/>
        <v>4</v>
      </c>
      <c r="D850" s="3">
        <f>IF(ISBLANK('Step 1 Raw Data'!B850),"-",IF('Step 1 Raw Data'!B850&lt;Pump_Current,'Step 1 Raw Data'!B850/Pump_Current,1))</f>
        <v>0</v>
      </c>
    </row>
    <row r="851" spans="1:4" x14ac:dyDescent="0.35">
      <c r="A851" s="8">
        <f>IF(ISBLANK('Step 1 Raw Data'!A851),"-",'Step 1 Raw Data'!A851)</f>
        <v>42970.124999999207</v>
      </c>
      <c r="B851">
        <f t="shared" si="26"/>
        <v>3</v>
      </c>
      <c r="C851">
        <f t="shared" si="27"/>
        <v>4</v>
      </c>
      <c r="D851" s="3">
        <f>IF(ISBLANK('Step 1 Raw Data'!B851),"-",IF('Step 1 Raw Data'!B851&lt;Pump_Current,'Step 1 Raw Data'!B851/Pump_Current,1))</f>
        <v>0</v>
      </c>
    </row>
    <row r="852" spans="1:4" x14ac:dyDescent="0.35">
      <c r="A852" s="8">
        <f>IF(ISBLANK('Step 1 Raw Data'!A852),"-",'Step 1 Raw Data'!A852)</f>
        <v>42970.166666665871</v>
      </c>
      <c r="B852">
        <f t="shared" si="26"/>
        <v>4</v>
      </c>
      <c r="C852">
        <f t="shared" si="27"/>
        <v>4</v>
      </c>
      <c r="D852" s="3">
        <f>IF(ISBLANK('Step 1 Raw Data'!B852),"-",IF('Step 1 Raw Data'!B852&lt;Pump_Current,'Step 1 Raw Data'!B852/Pump_Current,1))</f>
        <v>0</v>
      </c>
    </row>
    <row r="853" spans="1:4" x14ac:dyDescent="0.35">
      <c r="A853" s="8">
        <f>IF(ISBLANK('Step 1 Raw Data'!A853),"-",'Step 1 Raw Data'!A853)</f>
        <v>42970.208333332535</v>
      </c>
      <c r="B853">
        <f t="shared" si="26"/>
        <v>5</v>
      </c>
      <c r="C853">
        <f t="shared" si="27"/>
        <v>4</v>
      </c>
      <c r="D853" s="3">
        <f>IF(ISBLANK('Step 1 Raw Data'!B853),"-",IF('Step 1 Raw Data'!B853&lt;Pump_Current,'Step 1 Raw Data'!B853/Pump_Current,1))</f>
        <v>0</v>
      </c>
    </row>
    <row r="854" spans="1:4" x14ac:dyDescent="0.35">
      <c r="A854" s="8">
        <f>IF(ISBLANK('Step 1 Raw Data'!A854),"-",'Step 1 Raw Data'!A854)</f>
        <v>42970.2499999992</v>
      </c>
      <c r="B854">
        <f t="shared" si="26"/>
        <v>6</v>
      </c>
      <c r="C854">
        <f t="shared" si="27"/>
        <v>4</v>
      </c>
      <c r="D854" s="3">
        <f>IF(ISBLANK('Step 1 Raw Data'!B854),"-",IF('Step 1 Raw Data'!B854&lt;Pump_Current,'Step 1 Raw Data'!B854/Pump_Current,1))</f>
        <v>0.76</v>
      </c>
    </row>
    <row r="855" spans="1:4" x14ac:dyDescent="0.35">
      <c r="A855" s="8">
        <f>IF(ISBLANK('Step 1 Raw Data'!A855),"-",'Step 1 Raw Data'!A855)</f>
        <v>42970.291666665864</v>
      </c>
      <c r="B855">
        <f t="shared" si="26"/>
        <v>7</v>
      </c>
      <c r="C855">
        <f t="shared" si="27"/>
        <v>4</v>
      </c>
      <c r="D855" s="3">
        <f>IF(ISBLANK('Step 1 Raw Data'!B855),"-",IF('Step 1 Raw Data'!B855&lt;Pump_Current,'Step 1 Raw Data'!B855/Pump_Current,1))</f>
        <v>1</v>
      </c>
    </row>
    <row r="856" spans="1:4" x14ac:dyDescent="0.35">
      <c r="A856" s="8">
        <f>IF(ISBLANK('Step 1 Raw Data'!A856),"-",'Step 1 Raw Data'!A856)</f>
        <v>42970.333333332528</v>
      </c>
      <c r="B856">
        <f t="shared" si="26"/>
        <v>8</v>
      </c>
      <c r="C856">
        <f t="shared" si="27"/>
        <v>4</v>
      </c>
      <c r="D856" s="3">
        <f>IF(ISBLANK('Step 1 Raw Data'!B856),"-",IF('Step 1 Raw Data'!B856&lt;Pump_Current,'Step 1 Raw Data'!B856/Pump_Current,1))</f>
        <v>1</v>
      </c>
    </row>
    <row r="857" spans="1:4" x14ac:dyDescent="0.35">
      <c r="A857" s="8">
        <f>IF(ISBLANK('Step 1 Raw Data'!A857),"-",'Step 1 Raw Data'!A857)</f>
        <v>42970.374999999192</v>
      </c>
      <c r="B857">
        <f t="shared" si="26"/>
        <v>9</v>
      </c>
      <c r="C857">
        <f t="shared" si="27"/>
        <v>4</v>
      </c>
      <c r="D857" s="3">
        <f>IF(ISBLANK('Step 1 Raw Data'!B857),"-",IF('Step 1 Raw Data'!B857&lt;Pump_Current,'Step 1 Raw Data'!B857/Pump_Current,1))</f>
        <v>1</v>
      </c>
    </row>
    <row r="858" spans="1:4" x14ac:dyDescent="0.35">
      <c r="A858" s="8">
        <f>IF(ISBLANK('Step 1 Raw Data'!A858),"-",'Step 1 Raw Data'!A858)</f>
        <v>42970.416666665857</v>
      </c>
      <c r="B858">
        <f t="shared" si="26"/>
        <v>10</v>
      </c>
      <c r="C858">
        <f t="shared" si="27"/>
        <v>4</v>
      </c>
      <c r="D858" s="3">
        <f>IF(ISBLANK('Step 1 Raw Data'!B858),"-",IF('Step 1 Raw Data'!B858&lt;Pump_Current,'Step 1 Raw Data'!B858/Pump_Current,1))</f>
        <v>1</v>
      </c>
    </row>
    <row r="859" spans="1:4" x14ac:dyDescent="0.35">
      <c r="A859" s="8">
        <f>IF(ISBLANK('Step 1 Raw Data'!A859),"-",'Step 1 Raw Data'!A859)</f>
        <v>42970.458333332521</v>
      </c>
      <c r="B859">
        <f t="shared" si="26"/>
        <v>11</v>
      </c>
      <c r="C859">
        <f t="shared" si="27"/>
        <v>4</v>
      </c>
      <c r="D859" s="3">
        <f>IF(ISBLANK('Step 1 Raw Data'!B859),"-",IF('Step 1 Raw Data'!B859&lt;Pump_Current,'Step 1 Raw Data'!B859/Pump_Current,1))</f>
        <v>1</v>
      </c>
    </row>
    <row r="860" spans="1:4" x14ac:dyDescent="0.35">
      <c r="A860" s="8">
        <f>IF(ISBLANK('Step 1 Raw Data'!A860),"-",'Step 1 Raw Data'!A860)</f>
        <v>42970.499999999185</v>
      </c>
      <c r="B860">
        <f t="shared" si="26"/>
        <v>12</v>
      </c>
      <c r="C860">
        <f t="shared" si="27"/>
        <v>4</v>
      </c>
      <c r="D860" s="3">
        <f>IF(ISBLANK('Step 1 Raw Data'!B860),"-",IF('Step 1 Raw Data'!B860&lt;Pump_Current,'Step 1 Raw Data'!B860/Pump_Current,1))</f>
        <v>1</v>
      </c>
    </row>
    <row r="861" spans="1:4" x14ac:dyDescent="0.35">
      <c r="A861" s="8">
        <f>IF(ISBLANK('Step 1 Raw Data'!A861),"-",'Step 1 Raw Data'!A861)</f>
        <v>42970.541666665849</v>
      </c>
      <c r="B861">
        <f t="shared" si="26"/>
        <v>13</v>
      </c>
      <c r="C861">
        <f t="shared" si="27"/>
        <v>4</v>
      </c>
      <c r="D861" s="3">
        <f>IF(ISBLANK('Step 1 Raw Data'!B861),"-",IF('Step 1 Raw Data'!B861&lt;Pump_Current,'Step 1 Raw Data'!B861/Pump_Current,1))</f>
        <v>1</v>
      </c>
    </row>
    <row r="862" spans="1:4" x14ac:dyDescent="0.35">
      <c r="A862" s="8">
        <f>IF(ISBLANK('Step 1 Raw Data'!A862),"-",'Step 1 Raw Data'!A862)</f>
        <v>42970.583333332514</v>
      </c>
      <c r="B862">
        <f t="shared" si="26"/>
        <v>14</v>
      </c>
      <c r="C862">
        <f t="shared" si="27"/>
        <v>4</v>
      </c>
      <c r="D862" s="3">
        <f>IF(ISBLANK('Step 1 Raw Data'!B862),"-",IF('Step 1 Raw Data'!B862&lt;Pump_Current,'Step 1 Raw Data'!B862/Pump_Current,1))</f>
        <v>1</v>
      </c>
    </row>
    <row r="863" spans="1:4" x14ac:dyDescent="0.35">
      <c r="A863" s="8">
        <f>IF(ISBLANK('Step 1 Raw Data'!A863),"-",'Step 1 Raw Data'!A863)</f>
        <v>42970.624999999178</v>
      </c>
      <c r="B863">
        <f t="shared" si="26"/>
        <v>15</v>
      </c>
      <c r="C863">
        <f t="shared" si="27"/>
        <v>4</v>
      </c>
      <c r="D863" s="3">
        <f>IF(ISBLANK('Step 1 Raw Data'!B863),"-",IF('Step 1 Raw Data'!B863&lt;Pump_Current,'Step 1 Raw Data'!B863/Pump_Current,1))</f>
        <v>1</v>
      </c>
    </row>
    <row r="864" spans="1:4" x14ac:dyDescent="0.35">
      <c r="A864" s="8">
        <f>IF(ISBLANK('Step 1 Raw Data'!A864),"-",'Step 1 Raw Data'!A864)</f>
        <v>42970.666666665842</v>
      </c>
      <c r="B864">
        <f t="shared" si="26"/>
        <v>16</v>
      </c>
      <c r="C864">
        <f t="shared" si="27"/>
        <v>4</v>
      </c>
      <c r="D864" s="3">
        <f>IF(ISBLANK('Step 1 Raw Data'!B864),"-",IF('Step 1 Raw Data'!B864&lt;Pump_Current,'Step 1 Raw Data'!B864/Pump_Current,1))</f>
        <v>1</v>
      </c>
    </row>
    <row r="865" spans="1:4" x14ac:dyDescent="0.35">
      <c r="A865" s="8">
        <f>IF(ISBLANK('Step 1 Raw Data'!A865),"-",'Step 1 Raw Data'!A865)</f>
        <v>42970.708333332506</v>
      </c>
      <c r="B865">
        <f t="shared" si="26"/>
        <v>17</v>
      </c>
      <c r="C865">
        <f t="shared" si="27"/>
        <v>4</v>
      </c>
      <c r="D865" s="3">
        <f>IF(ISBLANK('Step 1 Raw Data'!B865),"-",IF('Step 1 Raw Data'!B865&lt;Pump_Current,'Step 1 Raw Data'!B865/Pump_Current,1))</f>
        <v>1</v>
      </c>
    </row>
    <row r="866" spans="1:4" x14ac:dyDescent="0.35">
      <c r="A866" s="8">
        <f>IF(ISBLANK('Step 1 Raw Data'!A866),"-",'Step 1 Raw Data'!A866)</f>
        <v>42970.749999999171</v>
      </c>
      <c r="B866">
        <f t="shared" si="26"/>
        <v>18</v>
      </c>
      <c r="C866">
        <f t="shared" si="27"/>
        <v>4</v>
      </c>
      <c r="D866" s="3">
        <f>IF(ISBLANK('Step 1 Raw Data'!B866),"-",IF('Step 1 Raw Data'!B866&lt;Pump_Current,'Step 1 Raw Data'!B866/Pump_Current,1))</f>
        <v>1</v>
      </c>
    </row>
    <row r="867" spans="1:4" x14ac:dyDescent="0.35">
      <c r="A867" s="8">
        <f>IF(ISBLANK('Step 1 Raw Data'!A867),"-",'Step 1 Raw Data'!A867)</f>
        <v>42970.791666665835</v>
      </c>
      <c r="B867">
        <f t="shared" si="26"/>
        <v>19</v>
      </c>
      <c r="C867">
        <f t="shared" si="27"/>
        <v>4</v>
      </c>
      <c r="D867" s="3">
        <f>IF(ISBLANK('Step 1 Raw Data'!B867),"-",IF('Step 1 Raw Data'!B867&lt;Pump_Current,'Step 1 Raw Data'!B867/Pump_Current,1))</f>
        <v>0.42</v>
      </c>
    </row>
    <row r="868" spans="1:4" x14ac:dyDescent="0.35">
      <c r="A868" s="8">
        <f>IF(ISBLANK('Step 1 Raw Data'!A868),"-",'Step 1 Raw Data'!A868)</f>
        <v>42970.833333332499</v>
      </c>
      <c r="B868">
        <f t="shared" si="26"/>
        <v>20</v>
      </c>
      <c r="C868">
        <f t="shared" si="27"/>
        <v>4</v>
      </c>
      <c r="D868" s="3">
        <f>IF(ISBLANK('Step 1 Raw Data'!B868),"-",IF('Step 1 Raw Data'!B868&lt;Pump_Current,'Step 1 Raw Data'!B868/Pump_Current,1))</f>
        <v>0</v>
      </c>
    </row>
    <row r="869" spans="1:4" x14ac:dyDescent="0.35">
      <c r="A869" s="8">
        <f>IF(ISBLANK('Step 1 Raw Data'!A869),"-",'Step 1 Raw Data'!A869)</f>
        <v>42970.874999999163</v>
      </c>
      <c r="B869">
        <f t="shared" si="26"/>
        <v>21</v>
      </c>
      <c r="C869">
        <f t="shared" si="27"/>
        <v>4</v>
      </c>
      <c r="D869" s="3">
        <f>IF(ISBLANK('Step 1 Raw Data'!B869),"-",IF('Step 1 Raw Data'!B869&lt;Pump_Current,'Step 1 Raw Data'!B869/Pump_Current,1))</f>
        <v>0</v>
      </c>
    </row>
    <row r="870" spans="1:4" x14ac:dyDescent="0.35">
      <c r="A870" s="8">
        <f>IF(ISBLANK('Step 1 Raw Data'!A870),"-",'Step 1 Raw Data'!A870)</f>
        <v>42970.916666665828</v>
      </c>
      <c r="B870">
        <f t="shared" si="26"/>
        <v>22</v>
      </c>
      <c r="C870">
        <f t="shared" si="27"/>
        <v>4</v>
      </c>
      <c r="D870" s="3">
        <f>IF(ISBLANK('Step 1 Raw Data'!B870),"-",IF('Step 1 Raw Data'!B870&lt;Pump_Current,'Step 1 Raw Data'!B870/Pump_Current,1))</f>
        <v>0</v>
      </c>
    </row>
    <row r="871" spans="1:4" x14ac:dyDescent="0.35">
      <c r="A871" s="8">
        <f>IF(ISBLANK('Step 1 Raw Data'!A871),"-",'Step 1 Raw Data'!A871)</f>
        <v>42970.958333332492</v>
      </c>
      <c r="B871">
        <f t="shared" si="26"/>
        <v>23</v>
      </c>
      <c r="C871">
        <f t="shared" si="27"/>
        <v>4</v>
      </c>
      <c r="D871" s="3">
        <f>IF(ISBLANK('Step 1 Raw Data'!B871),"-",IF('Step 1 Raw Data'!B871&lt;Pump_Current,'Step 1 Raw Data'!B871/Pump_Current,1))</f>
        <v>0</v>
      </c>
    </row>
    <row r="872" spans="1:4" x14ac:dyDescent="0.35">
      <c r="A872" s="8">
        <f>IF(ISBLANK('Step 1 Raw Data'!A872),"-",'Step 1 Raw Data'!A872)</f>
        <v>42970.999999999156</v>
      </c>
      <c r="B872">
        <f t="shared" si="26"/>
        <v>0</v>
      </c>
      <c r="C872">
        <f t="shared" si="27"/>
        <v>5</v>
      </c>
      <c r="D872" s="3">
        <f>IF(ISBLANK('Step 1 Raw Data'!B872),"-",IF('Step 1 Raw Data'!B872&lt;Pump_Current,'Step 1 Raw Data'!B872/Pump_Current,1))</f>
        <v>0</v>
      </c>
    </row>
    <row r="873" spans="1:4" x14ac:dyDescent="0.35">
      <c r="A873" s="8">
        <f>IF(ISBLANK('Step 1 Raw Data'!A873),"-",'Step 1 Raw Data'!A873)</f>
        <v>42971.04166666582</v>
      </c>
      <c r="B873">
        <f t="shared" si="26"/>
        <v>1</v>
      </c>
      <c r="C873">
        <f t="shared" si="27"/>
        <v>5</v>
      </c>
      <c r="D873" s="3">
        <f>IF(ISBLANK('Step 1 Raw Data'!B873),"-",IF('Step 1 Raw Data'!B873&lt;Pump_Current,'Step 1 Raw Data'!B873/Pump_Current,1))</f>
        <v>0</v>
      </c>
    </row>
    <row r="874" spans="1:4" x14ac:dyDescent="0.35">
      <c r="A874" s="8">
        <f>IF(ISBLANK('Step 1 Raw Data'!A874),"-",'Step 1 Raw Data'!A874)</f>
        <v>42971.083333332484</v>
      </c>
      <c r="B874">
        <f t="shared" si="26"/>
        <v>2</v>
      </c>
      <c r="C874">
        <f t="shared" si="27"/>
        <v>5</v>
      </c>
      <c r="D874" s="3">
        <f>IF(ISBLANK('Step 1 Raw Data'!B874),"-",IF('Step 1 Raw Data'!B874&lt;Pump_Current,'Step 1 Raw Data'!B874/Pump_Current,1))</f>
        <v>0</v>
      </c>
    </row>
    <row r="875" spans="1:4" x14ac:dyDescent="0.35">
      <c r="A875" s="8">
        <f>IF(ISBLANK('Step 1 Raw Data'!A875),"-",'Step 1 Raw Data'!A875)</f>
        <v>42971.124999999149</v>
      </c>
      <c r="B875">
        <f t="shared" si="26"/>
        <v>3</v>
      </c>
      <c r="C875">
        <f t="shared" si="27"/>
        <v>5</v>
      </c>
      <c r="D875" s="3">
        <f>IF(ISBLANK('Step 1 Raw Data'!B875),"-",IF('Step 1 Raw Data'!B875&lt;Pump_Current,'Step 1 Raw Data'!B875/Pump_Current,1))</f>
        <v>0</v>
      </c>
    </row>
    <row r="876" spans="1:4" x14ac:dyDescent="0.35">
      <c r="A876" s="8">
        <f>IF(ISBLANK('Step 1 Raw Data'!A876),"-",'Step 1 Raw Data'!A876)</f>
        <v>42971.166666665813</v>
      </c>
      <c r="B876">
        <f t="shared" si="26"/>
        <v>4</v>
      </c>
      <c r="C876">
        <f t="shared" si="27"/>
        <v>5</v>
      </c>
      <c r="D876" s="3">
        <f>IF(ISBLANK('Step 1 Raw Data'!B876),"-",IF('Step 1 Raw Data'!B876&lt;Pump_Current,'Step 1 Raw Data'!B876/Pump_Current,1))</f>
        <v>0</v>
      </c>
    </row>
    <row r="877" spans="1:4" x14ac:dyDescent="0.35">
      <c r="A877" s="8">
        <f>IF(ISBLANK('Step 1 Raw Data'!A877),"-",'Step 1 Raw Data'!A877)</f>
        <v>42971.208333332477</v>
      </c>
      <c r="B877">
        <f t="shared" si="26"/>
        <v>5</v>
      </c>
      <c r="C877">
        <f t="shared" si="27"/>
        <v>5</v>
      </c>
      <c r="D877" s="3">
        <f>IF(ISBLANK('Step 1 Raw Data'!B877),"-",IF('Step 1 Raw Data'!B877&lt;Pump_Current,'Step 1 Raw Data'!B877/Pump_Current,1))</f>
        <v>0</v>
      </c>
    </row>
    <row r="878" spans="1:4" x14ac:dyDescent="0.35">
      <c r="A878" s="8">
        <f>IF(ISBLANK('Step 1 Raw Data'!A878),"-",'Step 1 Raw Data'!A878)</f>
        <v>42971.249999999141</v>
      </c>
      <c r="B878">
        <f t="shared" si="26"/>
        <v>6</v>
      </c>
      <c r="C878">
        <f t="shared" si="27"/>
        <v>5</v>
      </c>
      <c r="D878" s="3">
        <f>IF(ISBLANK('Step 1 Raw Data'!B878),"-",IF('Step 1 Raw Data'!B878&lt;Pump_Current,'Step 1 Raw Data'!B878/Pump_Current,1))</f>
        <v>0.76</v>
      </c>
    </row>
    <row r="879" spans="1:4" x14ac:dyDescent="0.35">
      <c r="A879" s="8">
        <f>IF(ISBLANK('Step 1 Raw Data'!A879),"-",'Step 1 Raw Data'!A879)</f>
        <v>42971.291666665806</v>
      </c>
      <c r="B879">
        <f t="shared" si="26"/>
        <v>7</v>
      </c>
      <c r="C879">
        <f t="shared" si="27"/>
        <v>5</v>
      </c>
      <c r="D879" s="3">
        <f>IF(ISBLANK('Step 1 Raw Data'!B879),"-",IF('Step 1 Raw Data'!B879&lt;Pump_Current,'Step 1 Raw Data'!B879/Pump_Current,1))</f>
        <v>1</v>
      </c>
    </row>
    <row r="880" spans="1:4" x14ac:dyDescent="0.35">
      <c r="A880" s="8">
        <f>IF(ISBLANK('Step 1 Raw Data'!A880),"-",'Step 1 Raw Data'!A880)</f>
        <v>42971.33333333247</v>
      </c>
      <c r="B880">
        <f t="shared" si="26"/>
        <v>8</v>
      </c>
      <c r="C880">
        <f t="shared" si="27"/>
        <v>5</v>
      </c>
      <c r="D880" s="3">
        <f>IF(ISBLANK('Step 1 Raw Data'!B880),"-",IF('Step 1 Raw Data'!B880&lt;Pump_Current,'Step 1 Raw Data'!B880/Pump_Current,1))</f>
        <v>1</v>
      </c>
    </row>
    <row r="881" spans="1:4" x14ac:dyDescent="0.35">
      <c r="A881" s="8">
        <f>IF(ISBLANK('Step 1 Raw Data'!A881),"-",'Step 1 Raw Data'!A881)</f>
        <v>42971.374999999134</v>
      </c>
      <c r="B881">
        <f t="shared" si="26"/>
        <v>9</v>
      </c>
      <c r="C881">
        <f t="shared" si="27"/>
        <v>5</v>
      </c>
      <c r="D881" s="3">
        <f>IF(ISBLANK('Step 1 Raw Data'!B881),"-",IF('Step 1 Raw Data'!B881&lt;Pump_Current,'Step 1 Raw Data'!B881/Pump_Current,1))</f>
        <v>1</v>
      </c>
    </row>
    <row r="882" spans="1:4" x14ac:dyDescent="0.35">
      <c r="A882" s="8">
        <f>IF(ISBLANK('Step 1 Raw Data'!A882),"-",'Step 1 Raw Data'!A882)</f>
        <v>42971.416666665798</v>
      </c>
      <c r="B882">
        <f t="shared" si="26"/>
        <v>10</v>
      </c>
      <c r="C882">
        <f t="shared" si="27"/>
        <v>5</v>
      </c>
      <c r="D882" s="3">
        <f>IF(ISBLANK('Step 1 Raw Data'!B882),"-",IF('Step 1 Raw Data'!B882&lt;Pump_Current,'Step 1 Raw Data'!B882/Pump_Current,1))</f>
        <v>1</v>
      </c>
    </row>
    <row r="883" spans="1:4" x14ac:dyDescent="0.35">
      <c r="A883" s="8">
        <f>IF(ISBLANK('Step 1 Raw Data'!A883),"-",'Step 1 Raw Data'!A883)</f>
        <v>42971.458333332463</v>
      </c>
      <c r="B883">
        <f t="shared" si="26"/>
        <v>11</v>
      </c>
      <c r="C883">
        <f t="shared" si="27"/>
        <v>5</v>
      </c>
      <c r="D883" s="3">
        <f>IF(ISBLANK('Step 1 Raw Data'!B883),"-",IF('Step 1 Raw Data'!B883&lt;Pump_Current,'Step 1 Raw Data'!B883/Pump_Current,1))</f>
        <v>1</v>
      </c>
    </row>
    <row r="884" spans="1:4" x14ac:dyDescent="0.35">
      <c r="A884" s="8">
        <f>IF(ISBLANK('Step 1 Raw Data'!A884),"-",'Step 1 Raw Data'!A884)</f>
        <v>42971.499999999127</v>
      </c>
      <c r="B884">
        <f t="shared" si="26"/>
        <v>12</v>
      </c>
      <c r="C884">
        <f t="shared" si="27"/>
        <v>5</v>
      </c>
      <c r="D884" s="3">
        <f>IF(ISBLANK('Step 1 Raw Data'!B884),"-",IF('Step 1 Raw Data'!B884&lt;Pump_Current,'Step 1 Raw Data'!B884/Pump_Current,1))</f>
        <v>1</v>
      </c>
    </row>
    <row r="885" spans="1:4" x14ac:dyDescent="0.35">
      <c r="A885" s="8">
        <f>IF(ISBLANK('Step 1 Raw Data'!A885),"-",'Step 1 Raw Data'!A885)</f>
        <v>42971.541666665791</v>
      </c>
      <c r="B885">
        <f t="shared" si="26"/>
        <v>13</v>
      </c>
      <c r="C885">
        <f t="shared" si="27"/>
        <v>5</v>
      </c>
      <c r="D885" s="3">
        <f>IF(ISBLANK('Step 1 Raw Data'!B885),"-",IF('Step 1 Raw Data'!B885&lt;Pump_Current,'Step 1 Raw Data'!B885/Pump_Current,1))</f>
        <v>1</v>
      </c>
    </row>
    <row r="886" spans="1:4" x14ac:dyDescent="0.35">
      <c r="A886" s="8">
        <f>IF(ISBLANK('Step 1 Raw Data'!A886),"-",'Step 1 Raw Data'!A886)</f>
        <v>42971.583333332455</v>
      </c>
      <c r="B886">
        <f t="shared" si="26"/>
        <v>14</v>
      </c>
      <c r="C886">
        <f t="shared" si="27"/>
        <v>5</v>
      </c>
      <c r="D886" s="3">
        <f>IF(ISBLANK('Step 1 Raw Data'!B886),"-",IF('Step 1 Raw Data'!B886&lt;Pump_Current,'Step 1 Raw Data'!B886/Pump_Current,1))</f>
        <v>1</v>
      </c>
    </row>
    <row r="887" spans="1:4" x14ac:dyDescent="0.35">
      <c r="A887" s="8">
        <f>IF(ISBLANK('Step 1 Raw Data'!A887),"-",'Step 1 Raw Data'!A887)</f>
        <v>42971.62499999912</v>
      </c>
      <c r="B887">
        <f t="shared" si="26"/>
        <v>15</v>
      </c>
      <c r="C887">
        <f t="shared" si="27"/>
        <v>5</v>
      </c>
      <c r="D887" s="3">
        <f>IF(ISBLANK('Step 1 Raw Data'!B887),"-",IF('Step 1 Raw Data'!B887&lt;Pump_Current,'Step 1 Raw Data'!B887/Pump_Current,1))</f>
        <v>1</v>
      </c>
    </row>
    <row r="888" spans="1:4" x14ac:dyDescent="0.35">
      <c r="A888" s="8">
        <f>IF(ISBLANK('Step 1 Raw Data'!A888),"-",'Step 1 Raw Data'!A888)</f>
        <v>42971.666666665784</v>
      </c>
      <c r="B888">
        <f t="shared" si="26"/>
        <v>16</v>
      </c>
      <c r="C888">
        <f t="shared" si="27"/>
        <v>5</v>
      </c>
      <c r="D888" s="3">
        <f>IF(ISBLANK('Step 1 Raw Data'!B888),"-",IF('Step 1 Raw Data'!B888&lt;Pump_Current,'Step 1 Raw Data'!B888/Pump_Current,1))</f>
        <v>1</v>
      </c>
    </row>
    <row r="889" spans="1:4" x14ac:dyDescent="0.35">
      <c r="A889" s="8">
        <f>IF(ISBLANK('Step 1 Raw Data'!A889),"-",'Step 1 Raw Data'!A889)</f>
        <v>42971.708333332448</v>
      </c>
      <c r="B889">
        <f t="shared" si="26"/>
        <v>17</v>
      </c>
      <c r="C889">
        <f t="shared" si="27"/>
        <v>5</v>
      </c>
      <c r="D889" s="3">
        <f>IF(ISBLANK('Step 1 Raw Data'!B889),"-",IF('Step 1 Raw Data'!B889&lt;Pump_Current,'Step 1 Raw Data'!B889/Pump_Current,1))</f>
        <v>1</v>
      </c>
    </row>
    <row r="890" spans="1:4" x14ac:dyDescent="0.35">
      <c r="A890" s="8">
        <f>IF(ISBLANK('Step 1 Raw Data'!A890),"-",'Step 1 Raw Data'!A890)</f>
        <v>42971.749999999112</v>
      </c>
      <c r="B890">
        <f t="shared" si="26"/>
        <v>18</v>
      </c>
      <c r="C890">
        <f t="shared" si="27"/>
        <v>5</v>
      </c>
      <c r="D890" s="3">
        <f>IF(ISBLANK('Step 1 Raw Data'!B890),"-",IF('Step 1 Raw Data'!B890&lt;Pump_Current,'Step 1 Raw Data'!B890/Pump_Current,1))</f>
        <v>1</v>
      </c>
    </row>
    <row r="891" spans="1:4" x14ac:dyDescent="0.35">
      <c r="A891" s="8">
        <f>IF(ISBLANK('Step 1 Raw Data'!A891),"-",'Step 1 Raw Data'!A891)</f>
        <v>42971.791666665777</v>
      </c>
      <c r="B891">
        <f t="shared" si="26"/>
        <v>19</v>
      </c>
      <c r="C891">
        <f t="shared" si="27"/>
        <v>5</v>
      </c>
      <c r="D891" s="3">
        <f>IF(ISBLANK('Step 1 Raw Data'!B891),"-",IF('Step 1 Raw Data'!B891&lt;Pump_Current,'Step 1 Raw Data'!B891/Pump_Current,1))</f>
        <v>0.42</v>
      </c>
    </row>
    <row r="892" spans="1:4" x14ac:dyDescent="0.35">
      <c r="A892" s="8">
        <f>IF(ISBLANK('Step 1 Raw Data'!A892),"-",'Step 1 Raw Data'!A892)</f>
        <v>42971.833333332441</v>
      </c>
      <c r="B892">
        <f t="shared" si="26"/>
        <v>20</v>
      </c>
      <c r="C892">
        <f t="shared" si="27"/>
        <v>5</v>
      </c>
      <c r="D892" s="3">
        <f>IF(ISBLANK('Step 1 Raw Data'!B892),"-",IF('Step 1 Raw Data'!B892&lt;Pump_Current,'Step 1 Raw Data'!B892/Pump_Current,1))</f>
        <v>0</v>
      </c>
    </row>
    <row r="893" spans="1:4" x14ac:dyDescent="0.35">
      <c r="A893" s="8">
        <f>IF(ISBLANK('Step 1 Raw Data'!A893),"-",'Step 1 Raw Data'!A893)</f>
        <v>42971.874999999105</v>
      </c>
      <c r="B893">
        <f t="shared" si="26"/>
        <v>21</v>
      </c>
      <c r="C893">
        <f t="shared" si="27"/>
        <v>5</v>
      </c>
      <c r="D893" s="3">
        <f>IF(ISBLANK('Step 1 Raw Data'!B893),"-",IF('Step 1 Raw Data'!B893&lt;Pump_Current,'Step 1 Raw Data'!B893/Pump_Current,1))</f>
        <v>0</v>
      </c>
    </row>
    <row r="894" spans="1:4" x14ac:dyDescent="0.35">
      <c r="A894" s="8">
        <f>IF(ISBLANK('Step 1 Raw Data'!A894),"-",'Step 1 Raw Data'!A894)</f>
        <v>42971.916666665769</v>
      </c>
      <c r="B894">
        <f t="shared" si="26"/>
        <v>22</v>
      </c>
      <c r="C894">
        <f t="shared" si="27"/>
        <v>5</v>
      </c>
      <c r="D894" s="3">
        <f>IF(ISBLANK('Step 1 Raw Data'!B894),"-",IF('Step 1 Raw Data'!B894&lt;Pump_Current,'Step 1 Raw Data'!B894/Pump_Current,1))</f>
        <v>0</v>
      </c>
    </row>
    <row r="895" spans="1:4" x14ac:dyDescent="0.35">
      <c r="A895" s="8">
        <f>IF(ISBLANK('Step 1 Raw Data'!A895),"-",'Step 1 Raw Data'!A895)</f>
        <v>42971.958333332434</v>
      </c>
      <c r="B895">
        <f t="shared" si="26"/>
        <v>23</v>
      </c>
      <c r="C895">
        <f t="shared" si="27"/>
        <v>5</v>
      </c>
      <c r="D895" s="3">
        <f>IF(ISBLANK('Step 1 Raw Data'!B895),"-",IF('Step 1 Raw Data'!B895&lt;Pump_Current,'Step 1 Raw Data'!B895/Pump_Current,1))</f>
        <v>0</v>
      </c>
    </row>
    <row r="896" spans="1:4" x14ac:dyDescent="0.35">
      <c r="A896" s="8" t="str">
        <f>IF(ISBLANK('Step 1 Raw Data'!A896),"-",'Step 1 Raw Data'!A896)</f>
        <v>-</v>
      </c>
      <c r="B896" t="e">
        <f t="shared" si="26"/>
        <v>#VALUE!</v>
      </c>
      <c r="C896" t="e">
        <f t="shared" si="27"/>
        <v>#VALUE!</v>
      </c>
      <c r="D896" s="3" t="str">
        <f>IF(ISBLANK('Step 1 Raw Data'!B896),"-",IF('Step 1 Raw Data'!B896&lt;Pump_Current,'Step 1 Raw Data'!B896/Pump_Current,1))</f>
        <v>-</v>
      </c>
    </row>
    <row r="897" spans="1:4" x14ac:dyDescent="0.35">
      <c r="A897" s="8" t="str">
        <f>IF(ISBLANK('Step 1 Raw Data'!A897),"-",'Step 1 Raw Data'!A897)</f>
        <v>-</v>
      </c>
      <c r="B897" t="e">
        <f t="shared" si="26"/>
        <v>#VALUE!</v>
      </c>
      <c r="C897" t="e">
        <f t="shared" si="27"/>
        <v>#VALUE!</v>
      </c>
      <c r="D897" s="3" t="str">
        <f>IF(ISBLANK('Step 1 Raw Data'!B897),"-",IF('Step 1 Raw Data'!B897&lt;Pump_Current,'Step 1 Raw Data'!B897/Pump_Current,1))</f>
        <v>-</v>
      </c>
    </row>
    <row r="898" spans="1:4" x14ac:dyDescent="0.35">
      <c r="A898" s="8" t="str">
        <f>IF(ISBLANK('Step 1 Raw Data'!A898),"-",'Step 1 Raw Data'!A898)</f>
        <v>-</v>
      </c>
      <c r="B898" t="e">
        <f t="shared" ref="B898:B961" si="28">HOUR(A898)</f>
        <v>#VALUE!</v>
      </c>
      <c r="C898" t="e">
        <f t="shared" ref="C898:C961" si="29">WEEKDAY(A898)</f>
        <v>#VALUE!</v>
      </c>
      <c r="D898" s="3" t="str">
        <f>IF(ISBLANK('Step 1 Raw Data'!B898),"-",IF('Step 1 Raw Data'!B898&lt;Pump_Current,'Step 1 Raw Data'!B898/Pump_Current,1))</f>
        <v>-</v>
      </c>
    </row>
    <row r="899" spans="1:4" x14ac:dyDescent="0.35">
      <c r="A899" s="8" t="str">
        <f>IF(ISBLANK('Step 1 Raw Data'!A899),"-",'Step 1 Raw Data'!A899)</f>
        <v>-</v>
      </c>
      <c r="B899" t="e">
        <f t="shared" si="28"/>
        <v>#VALUE!</v>
      </c>
      <c r="C899" t="e">
        <f t="shared" si="29"/>
        <v>#VALUE!</v>
      </c>
      <c r="D899" s="3" t="str">
        <f>IF(ISBLANK('Step 1 Raw Data'!B899),"-",IF('Step 1 Raw Data'!B899&lt;Pump_Current,'Step 1 Raw Data'!B899/Pump_Current,1))</f>
        <v>-</v>
      </c>
    </row>
    <row r="900" spans="1:4" x14ac:dyDescent="0.35">
      <c r="A900" s="8" t="str">
        <f>IF(ISBLANK('Step 1 Raw Data'!A900),"-",'Step 1 Raw Data'!A900)</f>
        <v>-</v>
      </c>
      <c r="B900" t="e">
        <f t="shared" si="28"/>
        <v>#VALUE!</v>
      </c>
      <c r="C900" t="e">
        <f t="shared" si="29"/>
        <v>#VALUE!</v>
      </c>
      <c r="D900" s="3" t="str">
        <f>IF(ISBLANK('Step 1 Raw Data'!B900),"-",IF('Step 1 Raw Data'!B900&lt;Pump_Current,'Step 1 Raw Data'!B900/Pump_Current,1))</f>
        <v>-</v>
      </c>
    </row>
    <row r="901" spans="1:4" x14ac:dyDescent="0.35">
      <c r="A901" s="8" t="str">
        <f>IF(ISBLANK('Step 1 Raw Data'!A901),"-",'Step 1 Raw Data'!A901)</f>
        <v>-</v>
      </c>
      <c r="B901" t="e">
        <f t="shared" si="28"/>
        <v>#VALUE!</v>
      </c>
      <c r="C901" t="e">
        <f t="shared" si="29"/>
        <v>#VALUE!</v>
      </c>
      <c r="D901" s="3" t="str">
        <f>IF(ISBLANK('Step 1 Raw Data'!B901),"-",IF('Step 1 Raw Data'!B901&lt;Pump_Current,'Step 1 Raw Data'!B901/Pump_Current,1))</f>
        <v>-</v>
      </c>
    </row>
    <row r="902" spans="1:4" x14ac:dyDescent="0.35">
      <c r="A902" s="8" t="str">
        <f>IF(ISBLANK('Step 1 Raw Data'!A902),"-",'Step 1 Raw Data'!A902)</f>
        <v>-</v>
      </c>
      <c r="B902" t="e">
        <f t="shared" si="28"/>
        <v>#VALUE!</v>
      </c>
      <c r="C902" t="e">
        <f t="shared" si="29"/>
        <v>#VALUE!</v>
      </c>
      <c r="D902" s="3" t="str">
        <f>IF(ISBLANK('Step 1 Raw Data'!B902),"-",IF('Step 1 Raw Data'!B902&lt;Pump_Current,'Step 1 Raw Data'!B902/Pump_Current,1))</f>
        <v>-</v>
      </c>
    </row>
    <row r="903" spans="1:4" x14ac:dyDescent="0.35">
      <c r="A903" s="8" t="str">
        <f>IF(ISBLANK('Step 1 Raw Data'!A903),"-",'Step 1 Raw Data'!A903)</f>
        <v>-</v>
      </c>
      <c r="B903" t="e">
        <f t="shared" si="28"/>
        <v>#VALUE!</v>
      </c>
      <c r="C903" t="e">
        <f t="shared" si="29"/>
        <v>#VALUE!</v>
      </c>
      <c r="D903" s="3" t="str">
        <f>IF(ISBLANK('Step 1 Raw Data'!B903),"-",IF('Step 1 Raw Data'!B903&lt;Pump_Current,'Step 1 Raw Data'!B903/Pump_Current,1))</f>
        <v>-</v>
      </c>
    </row>
    <row r="904" spans="1:4" x14ac:dyDescent="0.35">
      <c r="A904" s="8" t="str">
        <f>IF(ISBLANK('Step 1 Raw Data'!A904),"-",'Step 1 Raw Data'!A904)</f>
        <v>-</v>
      </c>
      <c r="B904" t="e">
        <f t="shared" si="28"/>
        <v>#VALUE!</v>
      </c>
      <c r="C904" t="e">
        <f t="shared" si="29"/>
        <v>#VALUE!</v>
      </c>
      <c r="D904" s="3" t="str">
        <f>IF(ISBLANK('Step 1 Raw Data'!B904),"-",IF('Step 1 Raw Data'!B904&lt;Pump_Current,'Step 1 Raw Data'!B904/Pump_Current,1))</f>
        <v>-</v>
      </c>
    </row>
    <row r="905" spans="1:4" x14ac:dyDescent="0.35">
      <c r="A905" s="8" t="str">
        <f>IF(ISBLANK('Step 1 Raw Data'!A905),"-",'Step 1 Raw Data'!A905)</f>
        <v>-</v>
      </c>
      <c r="B905" t="e">
        <f t="shared" si="28"/>
        <v>#VALUE!</v>
      </c>
      <c r="C905" t="e">
        <f t="shared" si="29"/>
        <v>#VALUE!</v>
      </c>
      <c r="D905" s="3" t="str">
        <f>IF(ISBLANK('Step 1 Raw Data'!B905),"-",IF('Step 1 Raw Data'!B905&lt;Pump_Current,'Step 1 Raw Data'!B905/Pump_Current,1))</f>
        <v>-</v>
      </c>
    </row>
    <row r="906" spans="1:4" x14ac:dyDescent="0.35">
      <c r="A906" s="8" t="str">
        <f>IF(ISBLANK('Step 1 Raw Data'!A906),"-",'Step 1 Raw Data'!A906)</f>
        <v>-</v>
      </c>
      <c r="B906" t="e">
        <f t="shared" si="28"/>
        <v>#VALUE!</v>
      </c>
      <c r="C906" t="e">
        <f t="shared" si="29"/>
        <v>#VALUE!</v>
      </c>
      <c r="D906" s="3" t="str">
        <f>IF(ISBLANK('Step 1 Raw Data'!B906),"-",IF('Step 1 Raw Data'!B906&lt;Pump_Current,'Step 1 Raw Data'!B906/Pump_Current,1))</f>
        <v>-</v>
      </c>
    </row>
    <row r="907" spans="1:4" x14ac:dyDescent="0.35">
      <c r="A907" s="8" t="str">
        <f>IF(ISBLANK('Step 1 Raw Data'!A907),"-",'Step 1 Raw Data'!A907)</f>
        <v>-</v>
      </c>
      <c r="B907" t="e">
        <f t="shared" si="28"/>
        <v>#VALUE!</v>
      </c>
      <c r="C907" t="e">
        <f t="shared" si="29"/>
        <v>#VALUE!</v>
      </c>
      <c r="D907" s="3" t="str">
        <f>IF(ISBLANK('Step 1 Raw Data'!B907),"-",IF('Step 1 Raw Data'!B907&lt;Pump_Current,'Step 1 Raw Data'!B907/Pump_Current,1))</f>
        <v>-</v>
      </c>
    </row>
    <row r="908" spans="1:4" x14ac:dyDescent="0.35">
      <c r="A908" s="8" t="str">
        <f>IF(ISBLANK('Step 1 Raw Data'!A908),"-",'Step 1 Raw Data'!A908)</f>
        <v>-</v>
      </c>
      <c r="B908" t="e">
        <f t="shared" si="28"/>
        <v>#VALUE!</v>
      </c>
      <c r="C908" t="e">
        <f t="shared" si="29"/>
        <v>#VALUE!</v>
      </c>
      <c r="D908" s="3" t="str">
        <f>IF(ISBLANK('Step 1 Raw Data'!B908),"-",IF('Step 1 Raw Data'!B908&lt;Pump_Current,'Step 1 Raw Data'!B908/Pump_Current,1))</f>
        <v>-</v>
      </c>
    </row>
    <row r="909" spans="1:4" x14ac:dyDescent="0.35">
      <c r="A909" s="8" t="str">
        <f>IF(ISBLANK('Step 1 Raw Data'!A909),"-",'Step 1 Raw Data'!A909)</f>
        <v>-</v>
      </c>
      <c r="B909" t="e">
        <f t="shared" si="28"/>
        <v>#VALUE!</v>
      </c>
      <c r="C909" t="e">
        <f t="shared" si="29"/>
        <v>#VALUE!</v>
      </c>
      <c r="D909" s="3" t="str">
        <f>IF(ISBLANK('Step 1 Raw Data'!B909),"-",IF('Step 1 Raw Data'!B909&lt;Pump_Current,'Step 1 Raw Data'!B909/Pump_Current,1))</f>
        <v>-</v>
      </c>
    </row>
    <row r="910" spans="1:4" x14ac:dyDescent="0.35">
      <c r="A910" s="8" t="str">
        <f>IF(ISBLANK('Step 1 Raw Data'!A910),"-",'Step 1 Raw Data'!A910)</f>
        <v>-</v>
      </c>
      <c r="B910" t="e">
        <f t="shared" si="28"/>
        <v>#VALUE!</v>
      </c>
      <c r="C910" t="e">
        <f t="shared" si="29"/>
        <v>#VALUE!</v>
      </c>
      <c r="D910" s="3" t="str">
        <f>IF(ISBLANK('Step 1 Raw Data'!B910),"-",IF('Step 1 Raw Data'!B910&lt;Pump_Current,'Step 1 Raw Data'!B910/Pump_Current,1))</f>
        <v>-</v>
      </c>
    </row>
    <row r="911" spans="1:4" x14ac:dyDescent="0.35">
      <c r="A911" s="8" t="str">
        <f>IF(ISBLANK('Step 1 Raw Data'!A911),"-",'Step 1 Raw Data'!A911)</f>
        <v>-</v>
      </c>
      <c r="B911" t="e">
        <f t="shared" si="28"/>
        <v>#VALUE!</v>
      </c>
      <c r="C911" t="e">
        <f t="shared" si="29"/>
        <v>#VALUE!</v>
      </c>
      <c r="D911" s="3" t="str">
        <f>IF(ISBLANK('Step 1 Raw Data'!B911),"-",IF('Step 1 Raw Data'!B911&lt;Pump_Current,'Step 1 Raw Data'!B911/Pump_Current,1))</f>
        <v>-</v>
      </c>
    </row>
    <row r="912" spans="1:4" x14ac:dyDescent="0.35">
      <c r="A912" s="8" t="str">
        <f>IF(ISBLANK('Step 1 Raw Data'!A912),"-",'Step 1 Raw Data'!A912)</f>
        <v>-</v>
      </c>
      <c r="B912" t="e">
        <f t="shared" si="28"/>
        <v>#VALUE!</v>
      </c>
      <c r="C912" t="e">
        <f t="shared" si="29"/>
        <v>#VALUE!</v>
      </c>
      <c r="D912" s="3" t="str">
        <f>IF(ISBLANK('Step 1 Raw Data'!B912),"-",IF('Step 1 Raw Data'!B912&lt;Pump_Current,'Step 1 Raw Data'!B912/Pump_Current,1))</f>
        <v>-</v>
      </c>
    </row>
    <row r="913" spans="1:4" x14ac:dyDescent="0.35">
      <c r="A913" s="8" t="str">
        <f>IF(ISBLANK('Step 1 Raw Data'!A913),"-",'Step 1 Raw Data'!A913)</f>
        <v>-</v>
      </c>
      <c r="B913" t="e">
        <f t="shared" si="28"/>
        <v>#VALUE!</v>
      </c>
      <c r="C913" t="e">
        <f t="shared" si="29"/>
        <v>#VALUE!</v>
      </c>
      <c r="D913" s="3" t="str">
        <f>IF(ISBLANK('Step 1 Raw Data'!B913),"-",IF('Step 1 Raw Data'!B913&lt;Pump_Current,'Step 1 Raw Data'!B913/Pump_Current,1))</f>
        <v>-</v>
      </c>
    </row>
    <row r="914" spans="1:4" x14ac:dyDescent="0.35">
      <c r="A914" s="8" t="str">
        <f>IF(ISBLANK('Step 1 Raw Data'!A914),"-",'Step 1 Raw Data'!A914)</f>
        <v>-</v>
      </c>
      <c r="B914" t="e">
        <f t="shared" si="28"/>
        <v>#VALUE!</v>
      </c>
      <c r="C914" t="e">
        <f t="shared" si="29"/>
        <v>#VALUE!</v>
      </c>
      <c r="D914" s="3" t="str">
        <f>IF(ISBLANK('Step 1 Raw Data'!B914),"-",IF('Step 1 Raw Data'!B914&lt;Pump_Current,'Step 1 Raw Data'!B914/Pump_Current,1))</f>
        <v>-</v>
      </c>
    </row>
    <row r="915" spans="1:4" x14ac:dyDescent="0.35">
      <c r="A915" s="8" t="str">
        <f>IF(ISBLANK('Step 1 Raw Data'!A915),"-",'Step 1 Raw Data'!A915)</f>
        <v>-</v>
      </c>
      <c r="B915" t="e">
        <f t="shared" si="28"/>
        <v>#VALUE!</v>
      </c>
      <c r="C915" t="e">
        <f t="shared" si="29"/>
        <v>#VALUE!</v>
      </c>
      <c r="D915" s="3" t="str">
        <f>IF(ISBLANK('Step 1 Raw Data'!B915),"-",IF('Step 1 Raw Data'!B915&lt;Pump_Current,'Step 1 Raw Data'!B915/Pump_Current,1))</f>
        <v>-</v>
      </c>
    </row>
    <row r="916" spans="1:4" x14ac:dyDescent="0.35">
      <c r="A916" s="8" t="str">
        <f>IF(ISBLANK('Step 1 Raw Data'!A916),"-",'Step 1 Raw Data'!A916)</f>
        <v>-</v>
      </c>
      <c r="B916" t="e">
        <f t="shared" si="28"/>
        <v>#VALUE!</v>
      </c>
      <c r="C916" t="e">
        <f t="shared" si="29"/>
        <v>#VALUE!</v>
      </c>
      <c r="D916" s="3" t="str">
        <f>IF(ISBLANK('Step 1 Raw Data'!B916),"-",IF('Step 1 Raw Data'!B916&lt;Pump_Current,'Step 1 Raw Data'!B916/Pump_Current,1))</f>
        <v>-</v>
      </c>
    </row>
    <row r="917" spans="1:4" x14ac:dyDescent="0.35">
      <c r="A917" s="8" t="str">
        <f>IF(ISBLANK('Step 1 Raw Data'!A917),"-",'Step 1 Raw Data'!A917)</f>
        <v>-</v>
      </c>
      <c r="B917" t="e">
        <f t="shared" si="28"/>
        <v>#VALUE!</v>
      </c>
      <c r="C917" t="e">
        <f t="shared" si="29"/>
        <v>#VALUE!</v>
      </c>
      <c r="D917" s="3" t="str">
        <f>IF(ISBLANK('Step 1 Raw Data'!B917),"-",IF('Step 1 Raw Data'!B917&lt;Pump_Current,'Step 1 Raw Data'!B917/Pump_Current,1))</f>
        <v>-</v>
      </c>
    </row>
    <row r="918" spans="1:4" x14ac:dyDescent="0.35">
      <c r="A918" s="8" t="str">
        <f>IF(ISBLANK('Step 1 Raw Data'!A918),"-",'Step 1 Raw Data'!A918)</f>
        <v>-</v>
      </c>
      <c r="B918" t="e">
        <f t="shared" si="28"/>
        <v>#VALUE!</v>
      </c>
      <c r="C918" t="e">
        <f t="shared" si="29"/>
        <v>#VALUE!</v>
      </c>
      <c r="D918" s="3" t="str">
        <f>IF(ISBLANK('Step 1 Raw Data'!B918),"-",IF('Step 1 Raw Data'!B918&lt;Pump_Current,'Step 1 Raw Data'!B918/Pump_Current,1))</f>
        <v>-</v>
      </c>
    </row>
    <row r="919" spans="1:4" x14ac:dyDescent="0.35">
      <c r="A919" s="8" t="str">
        <f>IF(ISBLANK('Step 1 Raw Data'!A919),"-",'Step 1 Raw Data'!A919)</f>
        <v>-</v>
      </c>
      <c r="B919" t="e">
        <f t="shared" si="28"/>
        <v>#VALUE!</v>
      </c>
      <c r="C919" t="e">
        <f t="shared" si="29"/>
        <v>#VALUE!</v>
      </c>
      <c r="D919" s="3" t="str">
        <f>IF(ISBLANK('Step 1 Raw Data'!B919),"-",IF('Step 1 Raw Data'!B919&lt;Pump_Current,'Step 1 Raw Data'!B919/Pump_Current,1))</f>
        <v>-</v>
      </c>
    </row>
    <row r="920" spans="1:4" x14ac:dyDescent="0.35">
      <c r="A920" s="8" t="str">
        <f>IF(ISBLANK('Step 1 Raw Data'!A920),"-",'Step 1 Raw Data'!A920)</f>
        <v>-</v>
      </c>
      <c r="B920" t="e">
        <f t="shared" si="28"/>
        <v>#VALUE!</v>
      </c>
      <c r="C920" t="e">
        <f t="shared" si="29"/>
        <v>#VALUE!</v>
      </c>
      <c r="D920" s="3" t="str">
        <f>IF(ISBLANK('Step 1 Raw Data'!B920),"-",IF('Step 1 Raw Data'!B920&lt;Pump_Current,'Step 1 Raw Data'!B920/Pump_Current,1))</f>
        <v>-</v>
      </c>
    </row>
    <row r="921" spans="1:4" x14ac:dyDescent="0.35">
      <c r="A921" s="8" t="str">
        <f>IF(ISBLANK('Step 1 Raw Data'!A921),"-",'Step 1 Raw Data'!A921)</f>
        <v>-</v>
      </c>
      <c r="B921" t="e">
        <f t="shared" si="28"/>
        <v>#VALUE!</v>
      </c>
      <c r="C921" t="e">
        <f t="shared" si="29"/>
        <v>#VALUE!</v>
      </c>
      <c r="D921" s="3" t="str">
        <f>IF(ISBLANK('Step 1 Raw Data'!B921),"-",IF('Step 1 Raw Data'!B921&lt;Pump_Current,'Step 1 Raw Data'!B921/Pump_Current,1))</f>
        <v>-</v>
      </c>
    </row>
    <row r="922" spans="1:4" x14ac:dyDescent="0.35">
      <c r="A922" s="8" t="str">
        <f>IF(ISBLANK('Step 1 Raw Data'!A922),"-",'Step 1 Raw Data'!A922)</f>
        <v>-</v>
      </c>
      <c r="B922" t="e">
        <f t="shared" si="28"/>
        <v>#VALUE!</v>
      </c>
      <c r="C922" t="e">
        <f t="shared" si="29"/>
        <v>#VALUE!</v>
      </c>
      <c r="D922" s="3" t="str">
        <f>IF(ISBLANK('Step 1 Raw Data'!B922),"-",IF('Step 1 Raw Data'!B922&lt;Pump_Current,'Step 1 Raw Data'!B922/Pump_Current,1))</f>
        <v>-</v>
      </c>
    </row>
    <row r="923" spans="1:4" x14ac:dyDescent="0.35">
      <c r="A923" s="8" t="str">
        <f>IF(ISBLANK('Step 1 Raw Data'!A923),"-",'Step 1 Raw Data'!A923)</f>
        <v>-</v>
      </c>
      <c r="B923" t="e">
        <f t="shared" si="28"/>
        <v>#VALUE!</v>
      </c>
      <c r="C923" t="e">
        <f t="shared" si="29"/>
        <v>#VALUE!</v>
      </c>
      <c r="D923" s="3" t="str">
        <f>IF(ISBLANK('Step 1 Raw Data'!B923),"-",IF('Step 1 Raw Data'!B923&lt;Pump_Current,'Step 1 Raw Data'!B923/Pump_Current,1))</f>
        <v>-</v>
      </c>
    </row>
    <row r="924" spans="1:4" x14ac:dyDescent="0.35">
      <c r="A924" s="8" t="str">
        <f>IF(ISBLANK('Step 1 Raw Data'!A924),"-",'Step 1 Raw Data'!A924)</f>
        <v>-</v>
      </c>
      <c r="B924" t="e">
        <f t="shared" si="28"/>
        <v>#VALUE!</v>
      </c>
      <c r="C924" t="e">
        <f t="shared" si="29"/>
        <v>#VALUE!</v>
      </c>
      <c r="D924" s="3" t="str">
        <f>IF(ISBLANK('Step 1 Raw Data'!B924),"-",IF('Step 1 Raw Data'!B924&lt;Pump_Current,'Step 1 Raw Data'!B924/Pump_Current,1))</f>
        <v>-</v>
      </c>
    </row>
    <row r="925" spans="1:4" x14ac:dyDescent="0.35">
      <c r="A925" s="8" t="str">
        <f>IF(ISBLANK('Step 1 Raw Data'!A925),"-",'Step 1 Raw Data'!A925)</f>
        <v>-</v>
      </c>
      <c r="B925" t="e">
        <f t="shared" si="28"/>
        <v>#VALUE!</v>
      </c>
      <c r="C925" t="e">
        <f t="shared" si="29"/>
        <v>#VALUE!</v>
      </c>
      <c r="D925" s="3" t="str">
        <f>IF(ISBLANK('Step 1 Raw Data'!B925),"-",IF('Step 1 Raw Data'!B925&lt;Pump_Current,'Step 1 Raw Data'!B925/Pump_Current,1))</f>
        <v>-</v>
      </c>
    </row>
    <row r="926" spans="1:4" x14ac:dyDescent="0.35">
      <c r="A926" s="8" t="str">
        <f>IF(ISBLANK('Step 1 Raw Data'!A926),"-",'Step 1 Raw Data'!A926)</f>
        <v>-</v>
      </c>
      <c r="B926" t="e">
        <f t="shared" si="28"/>
        <v>#VALUE!</v>
      </c>
      <c r="C926" t="e">
        <f t="shared" si="29"/>
        <v>#VALUE!</v>
      </c>
      <c r="D926" s="3" t="str">
        <f>IF(ISBLANK('Step 1 Raw Data'!B926),"-",IF('Step 1 Raw Data'!B926&lt;Pump_Current,'Step 1 Raw Data'!B926/Pump_Current,1))</f>
        <v>-</v>
      </c>
    </row>
    <row r="927" spans="1:4" x14ac:dyDescent="0.35">
      <c r="A927" s="8" t="str">
        <f>IF(ISBLANK('Step 1 Raw Data'!A927),"-",'Step 1 Raw Data'!A927)</f>
        <v>-</v>
      </c>
      <c r="B927" t="e">
        <f t="shared" si="28"/>
        <v>#VALUE!</v>
      </c>
      <c r="C927" t="e">
        <f t="shared" si="29"/>
        <v>#VALUE!</v>
      </c>
      <c r="D927" s="3" t="str">
        <f>IF(ISBLANK('Step 1 Raw Data'!B927),"-",IF('Step 1 Raw Data'!B927&lt;Pump_Current,'Step 1 Raw Data'!B927/Pump_Current,1))</f>
        <v>-</v>
      </c>
    </row>
    <row r="928" spans="1:4" x14ac:dyDescent="0.35">
      <c r="A928" s="8" t="str">
        <f>IF(ISBLANK('Step 1 Raw Data'!A928),"-",'Step 1 Raw Data'!A928)</f>
        <v>-</v>
      </c>
      <c r="B928" t="e">
        <f t="shared" si="28"/>
        <v>#VALUE!</v>
      </c>
      <c r="C928" t="e">
        <f t="shared" si="29"/>
        <v>#VALUE!</v>
      </c>
      <c r="D928" s="3" t="str">
        <f>IF(ISBLANK('Step 1 Raw Data'!B928),"-",IF('Step 1 Raw Data'!B928&lt;Pump_Current,'Step 1 Raw Data'!B928/Pump_Current,1))</f>
        <v>-</v>
      </c>
    </row>
    <row r="929" spans="1:4" x14ac:dyDescent="0.35">
      <c r="A929" s="8" t="str">
        <f>IF(ISBLANK('Step 1 Raw Data'!A929),"-",'Step 1 Raw Data'!A929)</f>
        <v>-</v>
      </c>
      <c r="B929" t="e">
        <f t="shared" si="28"/>
        <v>#VALUE!</v>
      </c>
      <c r="C929" t="e">
        <f t="shared" si="29"/>
        <v>#VALUE!</v>
      </c>
      <c r="D929" s="3" t="str">
        <f>IF(ISBLANK('Step 1 Raw Data'!B929),"-",IF('Step 1 Raw Data'!B929&lt;Pump_Current,'Step 1 Raw Data'!B929/Pump_Current,1))</f>
        <v>-</v>
      </c>
    </row>
    <row r="930" spans="1:4" x14ac:dyDescent="0.35">
      <c r="A930" s="8" t="str">
        <f>IF(ISBLANK('Step 1 Raw Data'!A930),"-",'Step 1 Raw Data'!A930)</f>
        <v>-</v>
      </c>
      <c r="B930" t="e">
        <f t="shared" si="28"/>
        <v>#VALUE!</v>
      </c>
      <c r="C930" t="e">
        <f t="shared" si="29"/>
        <v>#VALUE!</v>
      </c>
      <c r="D930" s="3" t="str">
        <f>IF(ISBLANK('Step 1 Raw Data'!B930),"-",IF('Step 1 Raw Data'!B930&lt;Pump_Current,'Step 1 Raw Data'!B930/Pump_Current,1))</f>
        <v>-</v>
      </c>
    </row>
    <row r="931" spans="1:4" x14ac:dyDescent="0.35">
      <c r="A931" s="8" t="str">
        <f>IF(ISBLANK('Step 1 Raw Data'!A931),"-",'Step 1 Raw Data'!A931)</f>
        <v>-</v>
      </c>
      <c r="B931" t="e">
        <f t="shared" si="28"/>
        <v>#VALUE!</v>
      </c>
      <c r="C931" t="e">
        <f t="shared" si="29"/>
        <v>#VALUE!</v>
      </c>
      <c r="D931" s="3" t="str">
        <f>IF(ISBLANK('Step 1 Raw Data'!B931),"-",IF('Step 1 Raw Data'!B931&lt;Pump_Current,'Step 1 Raw Data'!B931/Pump_Current,1))</f>
        <v>-</v>
      </c>
    </row>
    <row r="932" spans="1:4" x14ac:dyDescent="0.35">
      <c r="A932" s="8" t="str">
        <f>IF(ISBLANK('Step 1 Raw Data'!A932),"-",'Step 1 Raw Data'!A932)</f>
        <v>-</v>
      </c>
      <c r="B932" t="e">
        <f t="shared" si="28"/>
        <v>#VALUE!</v>
      </c>
      <c r="C932" t="e">
        <f t="shared" si="29"/>
        <v>#VALUE!</v>
      </c>
      <c r="D932" s="3" t="str">
        <f>IF(ISBLANK('Step 1 Raw Data'!B932),"-",IF('Step 1 Raw Data'!B932&lt;Pump_Current,'Step 1 Raw Data'!B932/Pump_Current,1))</f>
        <v>-</v>
      </c>
    </row>
    <row r="933" spans="1:4" x14ac:dyDescent="0.35">
      <c r="A933" s="8" t="str">
        <f>IF(ISBLANK('Step 1 Raw Data'!A933),"-",'Step 1 Raw Data'!A933)</f>
        <v>-</v>
      </c>
      <c r="B933" t="e">
        <f t="shared" si="28"/>
        <v>#VALUE!</v>
      </c>
      <c r="C933" t="e">
        <f t="shared" si="29"/>
        <v>#VALUE!</v>
      </c>
      <c r="D933" s="3" t="str">
        <f>IF(ISBLANK('Step 1 Raw Data'!B933),"-",IF('Step 1 Raw Data'!B933&lt;Pump_Current,'Step 1 Raw Data'!B933/Pump_Current,1))</f>
        <v>-</v>
      </c>
    </row>
    <row r="934" spans="1:4" x14ac:dyDescent="0.35">
      <c r="A934" s="8" t="str">
        <f>IF(ISBLANK('Step 1 Raw Data'!A934),"-",'Step 1 Raw Data'!A934)</f>
        <v>-</v>
      </c>
      <c r="B934" t="e">
        <f t="shared" si="28"/>
        <v>#VALUE!</v>
      </c>
      <c r="C934" t="e">
        <f t="shared" si="29"/>
        <v>#VALUE!</v>
      </c>
      <c r="D934" s="3" t="str">
        <f>IF(ISBLANK('Step 1 Raw Data'!B934),"-",IF('Step 1 Raw Data'!B934&lt;Pump_Current,'Step 1 Raw Data'!B934/Pump_Current,1))</f>
        <v>-</v>
      </c>
    </row>
    <row r="935" spans="1:4" x14ac:dyDescent="0.35">
      <c r="A935" s="8" t="str">
        <f>IF(ISBLANK('Step 1 Raw Data'!A935),"-",'Step 1 Raw Data'!A935)</f>
        <v>-</v>
      </c>
      <c r="B935" t="e">
        <f t="shared" si="28"/>
        <v>#VALUE!</v>
      </c>
      <c r="C935" t="e">
        <f t="shared" si="29"/>
        <v>#VALUE!</v>
      </c>
      <c r="D935" s="3" t="str">
        <f>IF(ISBLANK('Step 1 Raw Data'!B935),"-",IF('Step 1 Raw Data'!B935&lt;Pump_Current,'Step 1 Raw Data'!B935/Pump_Current,1))</f>
        <v>-</v>
      </c>
    </row>
    <row r="936" spans="1:4" x14ac:dyDescent="0.35">
      <c r="A936" s="8" t="str">
        <f>IF(ISBLANK('Step 1 Raw Data'!A936),"-",'Step 1 Raw Data'!A936)</f>
        <v>-</v>
      </c>
      <c r="B936" t="e">
        <f t="shared" si="28"/>
        <v>#VALUE!</v>
      </c>
      <c r="C936" t="e">
        <f t="shared" si="29"/>
        <v>#VALUE!</v>
      </c>
      <c r="D936" s="3" t="str">
        <f>IF(ISBLANK('Step 1 Raw Data'!B936),"-",IF('Step 1 Raw Data'!B936&lt;Pump_Current,'Step 1 Raw Data'!B936/Pump_Current,1))</f>
        <v>-</v>
      </c>
    </row>
    <row r="937" spans="1:4" x14ac:dyDescent="0.35">
      <c r="A937" s="8" t="str">
        <f>IF(ISBLANK('Step 1 Raw Data'!A937),"-",'Step 1 Raw Data'!A937)</f>
        <v>-</v>
      </c>
      <c r="B937" t="e">
        <f t="shared" si="28"/>
        <v>#VALUE!</v>
      </c>
      <c r="C937" t="e">
        <f t="shared" si="29"/>
        <v>#VALUE!</v>
      </c>
      <c r="D937" s="3" t="str">
        <f>IF(ISBLANK('Step 1 Raw Data'!B937),"-",IF('Step 1 Raw Data'!B937&lt;Pump_Current,'Step 1 Raw Data'!B937/Pump_Current,1))</f>
        <v>-</v>
      </c>
    </row>
    <row r="938" spans="1:4" x14ac:dyDescent="0.35">
      <c r="A938" s="8" t="str">
        <f>IF(ISBLANK('Step 1 Raw Data'!A938),"-",'Step 1 Raw Data'!A938)</f>
        <v>-</v>
      </c>
      <c r="B938" t="e">
        <f t="shared" si="28"/>
        <v>#VALUE!</v>
      </c>
      <c r="C938" t="e">
        <f t="shared" si="29"/>
        <v>#VALUE!</v>
      </c>
      <c r="D938" s="3" t="str">
        <f>IF(ISBLANK('Step 1 Raw Data'!B938),"-",IF('Step 1 Raw Data'!B938&lt;Pump_Current,'Step 1 Raw Data'!B938/Pump_Current,1))</f>
        <v>-</v>
      </c>
    </row>
    <row r="939" spans="1:4" x14ac:dyDescent="0.35">
      <c r="A939" s="8" t="str">
        <f>IF(ISBLANK('Step 1 Raw Data'!A939),"-",'Step 1 Raw Data'!A939)</f>
        <v>-</v>
      </c>
      <c r="B939" t="e">
        <f t="shared" si="28"/>
        <v>#VALUE!</v>
      </c>
      <c r="C939" t="e">
        <f t="shared" si="29"/>
        <v>#VALUE!</v>
      </c>
      <c r="D939" s="3" t="str">
        <f>IF(ISBLANK('Step 1 Raw Data'!B939),"-",IF('Step 1 Raw Data'!B939&lt;Pump_Current,'Step 1 Raw Data'!B939/Pump_Current,1))</f>
        <v>-</v>
      </c>
    </row>
    <row r="940" spans="1:4" x14ac:dyDescent="0.35">
      <c r="A940" s="8" t="str">
        <f>IF(ISBLANK('Step 1 Raw Data'!A940),"-",'Step 1 Raw Data'!A940)</f>
        <v>-</v>
      </c>
      <c r="B940" t="e">
        <f t="shared" si="28"/>
        <v>#VALUE!</v>
      </c>
      <c r="C940" t="e">
        <f t="shared" si="29"/>
        <v>#VALUE!</v>
      </c>
      <c r="D940" s="3" t="str">
        <f>IF(ISBLANK('Step 1 Raw Data'!B940),"-",IF('Step 1 Raw Data'!B940&lt;Pump_Current,'Step 1 Raw Data'!B940/Pump_Current,1))</f>
        <v>-</v>
      </c>
    </row>
    <row r="941" spans="1:4" x14ac:dyDescent="0.35">
      <c r="A941" s="8" t="str">
        <f>IF(ISBLANK('Step 1 Raw Data'!A941),"-",'Step 1 Raw Data'!A941)</f>
        <v>-</v>
      </c>
      <c r="B941" t="e">
        <f t="shared" si="28"/>
        <v>#VALUE!</v>
      </c>
      <c r="C941" t="e">
        <f t="shared" si="29"/>
        <v>#VALUE!</v>
      </c>
      <c r="D941" s="3" t="str">
        <f>IF(ISBLANK('Step 1 Raw Data'!B941),"-",IF('Step 1 Raw Data'!B941&lt;Pump_Current,'Step 1 Raw Data'!B941/Pump_Current,1))</f>
        <v>-</v>
      </c>
    </row>
    <row r="942" spans="1:4" x14ac:dyDescent="0.35">
      <c r="A942" s="8" t="str">
        <f>IF(ISBLANK('Step 1 Raw Data'!A942),"-",'Step 1 Raw Data'!A942)</f>
        <v>-</v>
      </c>
      <c r="B942" t="e">
        <f t="shared" si="28"/>
        <v>#VALUE!</v>
      </c>
      <c r="C942" t="e">
        <f t="shared" si="29"/>
        <v>#VALUE!</v>
      </c>
      <c r="D942" s="3" t="str">
        <f>IF(ISBLANK('Step 1 Raw Data'!B942),"-",IF('Step 1 Raw Data'!B942&lt;Pump_Current,'Step 1 Raw Data'!B942/Pump_Current,1))</f>
        <v>-</v>
      </c>
    </row>
    <row r="943" spans="1:4" x14ac:dyDescent="0.35">
      <c r="A943" s="8" t="str">
        <f>IF(ISBLANK('Step 1 Raw Data'!A943),"-",'Step 1 Raw Data'!A943)</f>
        <v>-</v>
      </c>
      <c r="B943" t="e">
        <f t="shared" si="28"/>
        <v>#VALUE!</v>
      </c>
      <c r="C943" t="e">
        <f t="shared" si="29"/>
        <v>#VALUE!</v>
      </c>
      <c r="D943" s="3" t="str">
        <f>IF(ISBLANK('Step 1 Raw Data'!B943),"-",IF('Step 1 Raw Data'!B943&lt;Pump_Current,'Step 1 Raw Data'!B943/Pump_Current,1))</f>
        <v>-</v>
      </c>
    </row>
    <row r="944" spans="1:4" x14ac:dyDescent="0.35">
      <c r="A944" s="8" t="str">
        <f>IF(ISBLANK('Step 1 Raw Data'!A944),"-",'Step 1 Raw Data'!A944)</f>
        <v>-</v>
      </c>
      <c r="B944" t="e">
        <f t="shared" si="28"/>
        <v>#VALUE!</v>
      </c>
      <c r="C944" t="e">
        <f t="shared" si="29"/>
        <v>#VALUE!</v>
      </c>
      <c r="D944" s="3" t="str">
        <f>IF(ISBLANK('Step 1 Raw Data'!B944),"-",IF('Step 1 Raw Data'!B944&lt;Pump_Current,'Step 1 Raw Data'!B944/Pump_Current,1))</f>
        <v>-</v>
      </c>
    </row>
    <row r="945" spans="1:4" x14ac:dyDescent="0.35">
      <c r="A945" s="8" t="str">
        <f>IF(ISBLANK('Step 1 Raw Data'!A945),"-",'Step 1 Raw Data'!A945)</f>
        <v>-</v>
      </c>
      <c r="B945" t="e">
        <f t="shared" si="28"/>
        <v>#VALUE!</v>
      </c>
      <c r="C945" t="e">
        <f t="shared" si="29"/>
        <v>#VALUE!</v>
      </c>
      <c r="D945" s="3" t="str">
        <f>IF(ISBLANK('Step 1 Raw Data'!B945),"-",IF('Step 1 Raw Data'!B945&lt;Pump_Current,'Step 1 Raw Data'!B945/Pump_Current,1))</f>
        <v>-</v>
      </c>
    </row>
    <row r="946" spans="1:4" x14ac:dyDescent="0.35">
      <c r="A946" s="8" t="str">
        <f>IF(ISBLANK('Step 1 Raw Data'!A946),"-",'Step 1 Raw Data'!A946)</f>
        <v>-</v>
      </c>
      <c r="B946" t="e">
        <f t="shared" si="28"/>
        <v>#VALUE!</v>
      </c>
      <c r="C946" t="e">
        <f t="shared" si="29"/>
        <v>#VALUE!</v>
      </c>
      <c r="D946" s="3" t="str">
        <f>IF(ISBLANK('Step 1 Raw Data'!B946),"-",IF('Step 1 Raw Data'!B946&lt;Pump_Current,'Step 1 Raw Data'!B946/Pump_Current,1))</f>
        <v>-</v>
      </c>
    </row>
    <row r="947" spans="1:4" x14ac:dyDescent="0.35">
      <c r="A947" s="8" t="str">
        <f>IF(ISBLANK('Step 1 Raw Data'!A947),"-",'Step 1 Raw Data'!A947)</f>
        <v>-</v>
      </c>
      <c r="B947" t="e">
        <f t="shared" si="28"/>
        <v>#VALUE!</v>
      </c>
      <c r="C947" t="e">
        <f t="shared" si="29"/>
        <v>#VALUE!</v>
      </c>
      <c r="D947" s="3" t="str">
        <f>IF(ISBLANK('Step 1 Raw Data'!B947),"-",IF('Step 1 Raw Data'!B947&lt;Pump_Current,'Step 1 Raw Data'!B947/Pump_Current,1))</f>
        <v>-</v>
      </c>
    </row>
    <row r="948" spans="1:4" x14ac:dyDescent="0.35">
      <c r="A948" s="8" t="str">
        <f>IF(ISBLANK('Step 1 Raw Data'!A948),"-",'Step 1 Raw Data'!A948)</f>
        <v>-</v>
      </c>
      <c r="B948" t="e">
        <f t="shared" si="28"/>
        <v>#VALUE!</v>
      </c>
      <c r="C948" t="e">
        <f t="shared" si="29"/>
        <v>#VALUE!</v>
      </c>
      <c r="D948" s="3" t="str">
        <f>IF(ISBLANK('Step 1 Raw Data'!B948),"-",IF('Step 1 Raw Data'!B948&lt;Pump_Current,'Step 1 Raw Data'!B948/Pump_Current,1))</f>
        <v>-</v>
      </c>
    </row>
    <row r="949" spans="1:4" x14ac:dyDescent="0.35">
      <c r="A949" s="8" t="str">
        <f>IF(ISBLANK('Step 1 Raw Data'!A949),"-",'Step 1 Raw Data'!A949)</f>
        <v>-</v>
      </c>
      <c r="B949" t="e">
        <f t="shared" si="28"/>
        <v>#VALUE!</v>
      </c>
      <c r="C949" t="e">
        <f t="shared" si="29"/>
        <v>#VALUE!</v>
      </c>
      <c r="D949" s="3" t="str">
        <f>IF(ISBLANK('Step 1 Raw Data'!B949),"-",IF('Step 1 Raw Data'!B949&lt;Pump_Current,'Step 1 Raw Data'!B949/Pump_Current,1))</f>
        <v>-</v>
      </c>
    </row>
    <row r="950" spans="1:4" x14ac:dyDescent="0.35">
      <c r="A950" s="8" t="str">
        <f>IF(ISBLANK('Step 1 Raw Data'!A950),"-",'Step 1 Raw Data'!A950)</f>
        <v>-</v>
      </c>
      <c r="B950" t="e">
        <f t="shared" si="28"/>
        <v>#VALUE!</v>
      </c>
      <c r="C950" t="e">
        <f t="shared" si="29"/>
        <v>#VALUE!</v>
      </c>
      <c r="D950" s="3" t="str">
        <f>IF(ISBLANK('Step 1 Raw Data'!B950),"-",IF('Step 1 Raw Data'!B950&lt;Pump_Current,'Step 1 Raw Data'!B950/Pump_Current,1))</f>
        <v>-</v>
      </c>
    </row>
    <row r="951" spans="1:4" x14ac:dyDescent="0.35">
      <c r="A951" s="8" t="str">
        <f>IF(ISBLANK('Step 1 Raw Data'!A951),"-",'Step 1 Raw Data'!A951)</f>
        <v>-</v>
      </c>
      <c r="B951" t="e">
        <f t="shared" si="28"/>
        <v>#VALUE!</v>
      </c>
      <c r="C951" t="e">
        <f t="shared" si="29"/>
        <v>#VALUE!</v>
      </c>
      <c r="D951" s="3" t="str">
        <f>IF(ISBLANK('Step 1 Raw Data'!B951),"-",IF('Step 1 Raw Data'!B951&lt;Pump_Current,'Step 1 Raw Data'!B951/Pump_Current,1))</f>
        <v>-</v>
      </c>
    </row>
    <row r="952" spans="1:4" x14ac:dyDescent="0.35">
      <c r="A952" s="8" t="str">
        <f>IF(ISBLANK('Step 1 Raw Data'!A952),"-",'Step 1 Raw Data'!A952)</f>
        <v>-</v>
      </c>
      <c r="B952" t="e">
        <f t="shared" si="28"/>
        <v>#VALUE!</v>
      </c>
      <c r="C952" t="e">
        <f t="shared" si="29"/>
        <v>#VALUE!</v>
      </c>
      <c r="D952" s="3" t="str">
        <f>IF(ISBLANK('Step 1 Raw Data'!B952),"-",IF('Step 1 Raw Data'!B952&lt;Pump_Current,'Step 1 Raw Data'!B952/Pump_Current,1))</f>
        <v>-</v>
      </c>
    </row>
    <row r="953" spans="1:4" x14ac:dyDescent="0.35">
      <c r="A953" s="8" t="str">
        <f>IF(ISBLANK('Step 1 Raw Data'!A953),"-",'Step 1 Raw Data'!A953)</f>
        <v>-</v>
      </c>
      <c r="B953" t="e">
        <f t="shared" si="28"/>
        <v>#VALUE!</v>
      </c>
      <c r="C953" t="e">
        <f t="shared" si="29"/>
        <v>#VALUE!</v>
      </c>
      <c r="D953" s="3" t="str">
        <f>IF(ISBLANK('Step 1 Raw Data'!B953),"-",IF('Step 1 Raw Data'!B953&lt;Pump_Current,'Step 1 Raw Data'!B953/Pump_Current,1))</f>
        <v>-</v>
      </c>
    </row>
    <row r="954" spans="1:4" x14ac:dyDescent="0.35">
      <c r="A954" s="8" t="str">
        <f>IF(ISBLANK('Step 1 Raw Data'!A954),"-",'Step 1 Raw Data'!A954)</f>
        <v>-</v>
      </c>
      <c r="B954" t="e">
        <f t="shared" si="28"/>
        <v>#VALUE!</v>
      </c>
      <c r="C954" t="e">
        <f t="shared" si="29"/>
        <v>#VALUE!</v>
      </c>
      <c r="D954" s="3" t="str">
        <f>IF(ISBLANK('Step 1 Raw Data'!B954),"-",IF('Step 1 Raw Data'!B954&lt;Pump_Current,'Step 1 Raw Data'!B954/Pump_Current,1))</f>
        <v>-</v>
      </c>
    </row>
    <row r="955" spans="1:4" x14ac:dyDescent="0.35">
      <c r="A955" s="8" t="str">
        <f>IF(ISBLANK('Step 1 Raw Data'!A955),"-",'Step 1 Raw Data'!A955)</f>
        <v>-</v>
      </c>
      <c r="B955" t="e">
        <f t="shared" si="28"/>
        <v>#VALUE!</v>
      </c>
      <c r="C955" t="e">
        <f t="shared" si="29"/>
        <v>#VALUE!</v>
      </c>
      <c r="D955" s="3" t="str">
        <f>IF(ISBLANK('Step 1 Raw Data'!B955),"-",IF('Step 1 Raw Data'!B955&lt;Pump_Current,'Step 1 Raw Data'!B955/Pump_Current,1))</f>
        <v>-</v>
      </c>
    </row>
    <row r="956" spans="1:4" x14ac:dyDescent="0.35">
      <c r="A956" s="8" t="str">
        <f>IF(ISBLANK('Step 1 Raw Data'!A956),"-",'Step 1 Raw Data'!A956)</f>
        <v>-</v>
      </c>
      <c r="B956" t="e">
        <f t="shared" si="28"/>
        <v>#VALUE!</v>
      </c>
      <c r="C956" t="e">
        <f t="shared" si="29"/>
        <v>#VALUE!</v>
      </c>
      <c r="D956" s="3" t="str">
        <f>IF(ISBLANK('Step 1 Raw Data'!B956),"-",IF('Step 1 Raw Data'!B956&lt;Pump_Current,'Step 1 Raw Data'!B956/Pump_Current,1))</f>
        <v>-</v>
      </c>
    </row>
    <row r="957" spans="1:4" x14ac:dyDescent="0.35">
      <c r="A957" s="8" t="str">
        <f>IF(ISBLANK('Step 1 Raw Data'!A957),"-",'Step 1 Raw Data'!A957)</f>
        <v>-</v>
      </c>
      <c r="B957" t="e">
        <f t="shared" si="28"/>
        <v>#VALUE!</v>
      </c>
      <c r="C957" t="e">
        <f t="shared" si="29"/>
        <v>#VALUE!</v>
      </c>
      <c r="D957" s="3" t="str">
        <f>IF(ISBLANK('Step 1 Raw Data'!B957),"-",IF('Step 1 Raw Data'!B957&lt;Pump_Current,'Step 1 Raw Data'!B957/Pump_Current,1))</f>
        <v>-</v>
      </c>
    </row>
    <row r="958" spans="1:4" x14ac:dyDescent="0.35">
      <c r="A958" s="8" t="str">
        <f>IF(ISBLANK('Step 1 Raw Data'!A958),"-",'Step 1 Raw Data'!A958)</f>
        <v>-</v>
      </c>
      <c r="B958" t="e">
        <f t="shared" si="28"/>
        <v>#VALUE!</v>
      </c>
      <c r="C958" t="e">
        <f t="shared" si="29"/>
        <v>#VALUE!</v>
      </c>
      <c r="D958" s="3" t="str">
        <f>IF(ISBLANK('Step 1 Raw Data'!B958),"-",IF('Step 1 Raw Data'!B958&lt;Pump_Current,'Step 1 Raw Data'!B958/Pump_Current,1))</f>
        <v>-</v>
      </c>
    </row>
    <row r="959" spans="1:4" x14ac:dyDescent="0.35">
      <c r="A959" s="8" t="str">
        <f>IF(ISBLANK('Step 1 Raw Data'!A959),"-",'Step 1 Raw Data'!A959)</f>
        <v>-</v>
      </c>
      <c r="B959" t="e">
        <f t="shared" si="28"/>
        <v>#VALUE!</v>
      </c>
      <c r="C959" t="e">
        <f t="shared" si="29"/>
        <v>#VALUE!</v>
      </c>
      <c r="D959" s="3" t="str">
        <f>IF(ISBLANK('Step 1 Raw Data'!B959),"-",IF('Step 1 Raw Data'!B959&lt;Pump_Current,'Step 1 Raw Data'!B959/Pump_Current,1))</f>
        <v>-</v>
      </c>
    </row>
    <row r="960" spans="1:4" x14ac:dyDescent="0.35">
      <c r="A960" s="8" t="str">
        <f>IF(ISBLANK('Step 1 Raw Data'!A960),"-",'Step 1 Raw Data'!A960)</f>
        <v>-</v>
      </c>
      <c r="B960" t="e">
        <f t="shared" si="28"/>
        <v>#VALUE!</v>
      </c>
      <c r="C960" t="e">
        <f t="shared" si="29"/>
        <v>#VALUE!</v>
      </c>
      <c r="D960" s="3" t="str">
        <f>IF(ISBLANK('Step 1 Raw Data'!B960),"-",IF('Step 1 Raw Data'!B960&lt;Pump_Current,'Step 1 Raw Data'!B960/Pump_Current,1))</f>
        <v>-</v>
      </c>
    </row>
    <row r="961" spans="1:4" x14ac:dyDescent="0.35">
      <c r="A961" s="8" t="str">
        <f>IF(ISBLANK('Step 1 Raw Data'!A961),"-",'Step 1 Raw Data'!A961)</f>
        <v>-</v>
      </c>
      <c r="B961" t="e">
        <f t="shared" si="28"/>
        <v>#VALUE!</v>
      </c>
      <c r="C961" t="e">
        <f t="shared" si="29"/>
        <v>#VALUE!</v>
      </c>
      <c r="D961" s="3" t="str">
        <f>IF(ISBLANK('Step 1 Raw Data'!B961),"-",IF('Step 1 Raw Data'!B961&lt;Pump_Current,'Step 1 Raw Data'!B961/Pump_Current,1))</f>
        <v>-</v>
      </c>
    </row>
    <row r="962" spans="1:4" x14ac:dyDescent="0.35">
      <c r="A962" s="8" t="str">
        <f>IF(ISBLANK('Step 1 Raw Data'!A962),"-",'Step 1 Raw Data'!A962)</f>
        <v>-</v>
      </c>
      <c r="B962" t="e">
        <f t="shared" ref="B962:B1025" si="30">HOUR(A962)</f>
        <v>#VALUE!</v>
      </c>
      <c r="C962" t="e">
        <f t="shared" ref="C962:C1025" si="31">WEEKDAY(A962)</f>
        <v>#VALUE!</v>
      </c>
      <c r="D962" s="3" t="str">
        <f>IF(ISBLANK('Step 1 Raw Data'!B962),"-",IF('Step 1 Raw Data'!B962&lt;Pump_Current,'Step 1 Raw Data'!B962/Pump_Current,1))</f>
        <v>-</v>
      </c>
    </row>
    <row r="963" spans="1:4" x14ac:dyDescent="0.35">
      <c r="A963" s="8" t="str">
        <f>IF(ISBLANK('Step 1 Raw Data'!A963),"-",'Step 1 Raw Data'!A963)</f>
        <v>-</v>
      </c>
      <c r="B963" t="e">
        <f t="shared" si="30"/>
        <v>#VALUE!</v>
      </c>
      <c r="C963" t="e">
        <f t="shared" si="31"/>
        <v>#VALUE!</v>
      </c>
      <c r="D963" s="3" t="str">
        <f>IF(ISBLANK('Step 1 Raw Data'!B963),"-",IF('Step 1 Raw Data'!B963&lt;Pump_Current,'Step 1 Raw Data'!B963/Pump_Current,1))</f>
        <v>-</v>
      </c>
    </row>
    <row r="964" spans="1:4" x14ac:dyDescent="0.35">
      <c r="A964" s="8" t="str">
        <f>IF(ISBLANK('Step 1 Raw Data'!A964),"-",'Step 1 Raw Data'!A964)</f>
        <v>-</v>
      </c>
      <c r="B964" t="e">
        <f t="shared" si="30"/>
        <v>#VALUE!</v>
      </c>
      <c r="C964" t="e">
        <f t="shared" si="31"/>
        <v>#VALUE!</v>
      </c>
      <c r="D964" s="3" t="str">
        <f>IF(ISBLANK('Step 1 Raw Data'!B964),"-",IF('Step 1 Raw Data'!B964&lt;Pump_Current,'Step 1 Raw Data'!B964/Pump_Current,1))</f>
        <v>-</v>
      </c>
    </row>
    <row r="965" spans="1:4" x14ac:dyDescent="0.35">
      <c r="A965" s="8" t="str">
        <f>IF(ISBLANK('Step 1 Raw Data'!A965),"-",'Step 1 Raw Data'!A965)</f>
        <v>-</v>
      </c>
      <c r="B965" t="e">
        <f t="shared" si="30"/>
        <v>#VALUE!</v>
      </c>
      <c r="C965" t="e">
        <f t="shared" si="31"/>
        <v>#VALUE!</v>
      </c>
      <c r="D965" s="3" t="str">
        <f>IF(ISBLANK('Step 1 Raw Data'!B965),"-",IF('Step 1 Raw Data'!B965&lt;Pump_Current,'Step 1 Raw Data'!B965/Pump_Current,1))</f>
        <v>-</v>
      </c>
    </row>
    <row r="966" spans="1:4" x14ac:dyDescent="0.35">
      <c r="A966" s="8" t="str">
        <f>IF(ISBLANK('Step 1 Raw Data'!A966),"-",'Step 1 Raw Data'!A966)</f>
        <v>-</v>
      </c>
      <c r="B966" t="e">
        <f t="shared" si="30"/>
        <v>#VALUE!</v>
      </c>
      <c r="C966" t="e">
        <f t="shared" si="31"/>
        <v>#VALUE!</v>
      </c>
      <c r="D966" s="3" t="str">
        <f>IF(ISBLANK('Step 1 Raw Data'!B966),"-",IF('Step 1 Raw Data'!B966&lt;Pump_Current,'Step 1 Raw Data'!B966/Pump_Current,1))</f>
        <v>-</v>
      </c>
    </row>
    <row r="967" spans="1:4" x14ac:dyDescent="0.35">
      <c r="A967" s="8" t="str">
        <f>IF(ISBLANK('Step 1 Raw Data'!A967),"-",'Step 1 Raw Data'!A967)</f>
        <v>-</v>
      </c>
      <c r="B967" t="e">
        <f t="shared" si="30"/>
        <v>#VALUE!</v>
      </c>
      <c r="C967" t="e">
        <f t="shared" si="31"/>
        <v>#VALUE!</v>
      </c>
      <c r="D967" s="3" t="str">
        <f>IF(ISBLANK('Step 1 Raw Data'!B967),"-",IF('Step 1 Raw Data'!B967&lt;Pump_Current,'Step 1 Raw Data'!B967/Pump_Current,1))</f>
        <v>-</v>
      </c>
    </row>
    <row r="968" spans="1:4" x14ac:dyDescent="0.35">
      <c r="A968" s="8" t="str">
        <f>IF(ISBLANK('Step 1 Raw Data'!A968),"-",'Step 1 Raw Data'!A968)</f>
        <v>-</v>
      </c>
      <c r="B968" t="e">
        <f t="shared" si="30"/>
        <v>#VALUE!</v>
      </c>
      <c r="C968" t="e">
        <f t="shared" si="31"/>
        <v>#VALUE!</v>
      </c>
      <c r="D968" s="3" t="str">
        <f>IF(ISBLANK('Step 1 Raw Data'!B968),"-",IF('Step 1 Raw Data'!B968&lt;Pump_Current,'Step 1 Raw Data'!B968/Pump_Current,1))</f>
        <v>-</v>
      </c>
    </row>
    <row r="969" spans="1:4" x14ac:dyDescent="0.35">
      <c r="A969" s="8" t="str">
        <f>IF(ISBLANK('Step 1 Raw Data'!A969),"-",'Step 1 Raw Data'!A969)</f>
        <v>-</v>
      </c>
      <c r="B969" t="e">
        <f t="shared" si="30"/>
        <v>#VALUE!</v>
      </c>
      <c r="C969" t="e">
        <f t="shared" si="31"/>
        <v>#VALUE!</v>
      </c>
      <c r="D969" s="3" t="str">
        <f>IF(ISBLANK('Step 1 Raw Data'!B969),"-",IF('Step 1 Raw Data'!B969&lt;Pump_Current,'Step 1 Raw Data'!B969/Pump_Current,1))</f>
        <v>-</v>
      </c>
    </row>
    <row r="970" spans="1:4" x14ac:dyDescent="0.35">
      <c r="A970" s="8" t="str">
        <f>IF(ISBLANK('Step 1 Raw Data'!A970),"-",'Step 1 Raw Data'!A970)</f>
        <v>-</v>
      </c>
      <c r="B970" t="e">
        <f t="shared" si="30"/>
        <v>#VALUE!</v>
      </c>
      <c r="C970" t="e">
        <f t="shared" si="31"/>
        <v>#VALUE!</v>
      </c>
      <c r="D970" s="3" t="str">
        <f>IF(ISBLANK('Step 1 Raw Data'!B970),"-",IF('Step 1 Raw Data'!B970&lt;Pump_Current,'Step 1 Raw Data'!B970/Pump_Current,1))</f>
        <v>-</v>
      </c>
    </row>
    <row r="971" spans="1:4" x14ac:dyDescent="0.35">
      <c r="A971" s="8" t="str">
        <f>IF(ISBLANK('Step 1 Raw Data'!A971),"-",'Step 1 Raw Data'!A971)</f>
        <v>-</v>
      </c>
      <c r="B971" t="e">
        <f t="shared" si="30"/>
        <v>#VALUE!</v>
      </c>
      <c r="C971" t="e">
        <f t="shared" si="31"/>
        <v>#VALUE!</v>
      </c>
      <c r="D971" s="3" t="str">
        <f>IF(ISBLANK('Step 1 Raw Data'!B971),"-",IF('Step 1 Raw Data'!B971&lt;Pump_Current,'Step 1 Raw Data'!B971/Pump_Current,1))</f>
        <v>-</v>
      </c>
    </row>
    <row r="972" spans="1:4" x14ac:dyDescent="0.35">
      <c r="A972" s="8" t="str">
        <f>IF(ISBLANK('Step 1 Raw Data'!A972),"-",'Step 1 Raw Data'!A972)</f>
        <v>-</v>
      </c>
      <c r="B972" t="e">
        <f t="shared" si="30"/>
        <v>#VALUE!</v>
      </c>
      <c r="C972" t="e">
        <f t="shared" si="31"/>
        <v>#VALUE!</v>
      </c>
      <c r="D972" s="3" t="str">
        <f>IF(ISBLANK('Step 1 Raw Data'!B972),"-",IF('Step 1 Raw Data'!B972&lt;Pump_Current,'Step 1 Raw Data'!B972/Pump_Current,1))</f>
        <v>-</v>
      </c>
    </row>
    <row r="973" spans="1:4" x14ac:dyDescent="0.35">
      <c r="A973" s="8" t="str">
        <f>IF(ISBLANK('Step 1 Raw Data'!A973),"-",'Step 1 Raw Data'!A973)</f>
        <v>-</v>
      </c>
      <c r="B973" t="e">
        <f t="shared" si="30"/>
        <v>#VALUE!</v>
      </c>
      <c r="C973" t="e">
        <f t="shared" si="31"/>
        <v>#VALUE!</v>
      </c>
      <c r="D973" s="3" t="str">
        <f>IF(ISBLANK('Step 1 Raw Data'!B973),"-",IF('Step 1 Raw Data'!B973&lt;Pump_Current,'Step 1 Raw Data'!B973/Pump_Current,1))</f>
        <v>-</v>
      </c>
    </row>
    <row r="974" spans="1:4" x14ac:dyDescent="0.35">
      <c r="A974" s="8" t="str">
        <f>IF(ISBLANK('Step 1 Raw Data'!A974),"-",'Step 1 Raw Data'!A974)</f>
        <v>-</v>
      </c>
      <c r="B974" t="e">
        <f t="shared" si="30"/>
        <v>#VALUE!</v>
      </c>
      <c r="C974" t="e">
        <f t="shared" si="31"/>
        <v>#VALUE!</v>
      </c>
      <c r="D974" s="3" t="str">
        <f>IF(ISBLANK('Step 1 Raw Data'!B974),"-",IF('Step 1 Raw Data'!B974&lt;Pump_Current,'Step 1 Raw Data'!B974/Pump_Current,1))</f>
        <v>-</v>
      </c>
    </row>
    <row r="975" spans="1:4" x14ac:dyDescent="0.35">
      <c r="A975" s="8" t="str">
        <f>IF(ISBLANK('Step 1 Raw Data'!A975),"-",'Step 1 Raw Data'!A975)</f>
        <v>-</v>
      </c>
      <c r="B975" t="e">
        <f t="shared" si="30"/>
        <v>#VALUE!</v>
      </c>
      <c r="C975" t="e">
        <f t="shared" si="31"/>
        <v>#VALUE!</v>
      </c>
      <c r="D975" s="3" t="str">
        <f>IF(ISBLANK('Step 1 Raw Data'!B975),"-",IF('Step 1 Raw Data'!B975&lt;Pump_Current,'Step 1 Raw Data'!B975/Pump_Current,1))</f>
        <v>-</v>
      </c>
    </row>
    <row r="976" spans="1:4" x14ac:dyDescent="0.35">
      <c r="A976" s="8" t="str">
        <f>IF(ISBLANK('Step 1 Raw Data'!A976),"-",'Step 1 Raw Data'!A976)</f>
        <v>-</v>
      </c>
      <c r="B976" t="e">
        <f t="shared" si="30"/>
        <v>#VALUE!</v>
      </c>
      <c r="C976" t="e">
        <f t="shared" si="31"/>
        <v>#VALUE!</v>
      </c>
      <c r="D976" s="3" t="str">
        <f>IF(ISBLANK('Step 1 Raw Data'!B976),"-",IF('Step 1 Raw Data'!B976&lt;Pump_Current,'Step 1 Raw Data'!B976/Pump_Current,1))</f>
        <v>-</v>
      </c>
    </row>
    <row r="977" spans="1:4" x14ac:dyDescent="0.35">
      <c r="A977" s="8" t="str">
        <f>IF(ISBLANK('Step 1 Raw Data'!A977),"-",'Step 1 Raw Data'!A977)</f>
        <v>-</v>
      </c>
      <c r="B977" t="e">
        <f t="shared" si="30"/>
        <v>#VALUE!</v>
      </c>
      <c r="C977" t="e">
        <f t="shared" si="31"/>
        <v>#VALUE!</v>
      </c>
      <c r="D977" s="3" t="str">
        <f>IF(ISBLANK('Step 1 Raw Data'!B977),"-",IF('Step 1 Raw Data'!B977&lt;Pump_Current,'Step 1 Raw Data'!B977/Pump_Current,1))</f>
        <v>-</v>
      </c>
    </row>
    <row r="978" spans="1:4" x14ac:dyDescent="0.35">
      <c r="A978" s="8" t="str">
        <f>IF(ISBLANK('Step 1 Raw Data'!A978),"-",'Step 1 Raw Data'!A978)</f>
        <v>-</v>
      </c>
      <c r="B978" t="e">
        <f t="shared" si="30"/>
        <v>#VALUE!</v>
      </c>
      <c r="C978" t="e">
        <f t="shared" si="31"/>
        <v>#VALUE!</v>
      </c>
      <c r="D978" s="3" t="str">
        <f>IF(ISBLANK('Step 1 Raw Data'!B978),"-",IF('Step 1 Raw Data'!B978&lt;Pump_Current,'Step 1 Raw Data'!B978/Pump_Current,1))</f>
        <v>-</v>
      </c>
    </row>
    <row r="979" spans="1:4" x14ac:dyDescent="0.35">
      <c r="A979" s="8" t="str">
        <f>IF(ISBLANK('Step 1 Raw Data'!A979),"-",'Step 1 Raw Data'!A979)</f>
        <v>-</v>
      </c>
      <c r="B979" t="e">
        <f t="shared" si="30"/>
        <v>#VALUE!</v>
      </c>
      <c r="C979" t="e">
        <f t="shared" si="31"/>
        <v>#VALUE!</v>
      </c>
      <c r="D979" s="3" t="str">
        <f>IF(ISBLANK('Step 1 Raw Data'!B979),"-",IF('Step 1 Raw Data'!B979&lt;Pump_Current,'Step 1 Raw Data'!B979/Pump_Current,1))</f>
        <v>-</v>
      </c>
    </row>
    <row r="980" spans="1:4" x14ac:dyDescent="0.35">
      <c r="A980" s="8" t="str">
        <f>IF(ISBLANK('Step 1 Raw Data'!A980),"-",'Step 1 Raw Data'!A980)</f>
        <v>-</v>
      </c>
      <c r="B980" t="e">
        <f t="shared" si="30"/>
        <v>#VALUE!</v>
      </c>
      <c r="C980" t="e">
        <f t="shared" si="31"/>
        <v>#VALUE!</v>
      </c>
      <c r="D980" s="3" t="str">
        <f>IF(ISBLANK('Step 1 Raw Data'!B980),"-",IF('Step 1 Raw Data'!B980&lt;Pump_Current,'Step 1 Raw Data'!B980/Pump_Current,1))</f>
        <v>-</v>
      </c>
    </row>
    <row r="981" spans="1:4" x14ac:dyDescent="0.35">
      <c r="A981" s="8" t="str">
        <f>IF(ISBLANK('Step 1 Raw Data'!A981),"-",'Step 1 Raw Data'!A981)</f>
        <v>-</v>
      </c>
      <c r="B981" t="e">
        <f t="shared" si="30"/>
        <v>#VALUE!</v>
      </c>
      <c r="C981" t="e">
        <f t="shared" si="31"/>
        <v>#VALUE!</v>
      </c>
      <c r="D981" s="3" t="str">
        <f>IF(ISBLANK('Step 1 Raw Data'!B981),"-",IF('Step 1 Raw Data'!B981&lt;Pump_Current,'Step 1 Raw Data'!B981/Pump_Current,1))</f>
        <v>-</v>
      </c>
    </row>
    <row r="982" spans="1:4" x14ac:dyDescent="0.35">
      <c r="A982" s="8" t="str">
        <f>IF(ISBLANK('Step 1 Raw Data'!A982),"-",'Step 1 Raw Data'!A982)</f>
        <v>-</v>
      </c>
      <c r="B982" t="e">
        <f t="shared" si="30"/>
        <v>#VALUE!</v>
      </c>
      <c r="C982" t="e">
        <f t="shared" si="31"/>
        <v>#VALUE!</v>
      </c>
      <c r="D982" s="3" t="str">
        <f>IF(ISBLANK('Step 1 Raw Data'!B982),"-",IF('Step 1 Raw Data'!B982&lt;Pump_Current,'Step 1 Raw Data'!B982/Pump_Current,1))</f>
        <v>-</v>
      </c>
    </row>
    <row r="983" spans="1:4" x14ac:dyDescent="0.35">
      <c r="A983" s="8" t="str">
        <f>IF(ISBLANK('Step 1 Raw Data'!A983),"-",'Step 1 Raw Data'!A983)</f>
        <v>-</v>
      </c>
      <c r="B983" t="e">
        <f t="shared" si="30"/>
        <v>#VALUE!</v>
      </c>
      <c r="C983" t="e">
        <f t="shared" si="31"/>
        <v>#VALUE!</v>
      </c>
      <c r="D983" s="3" t="str">
        <f>IF(ISBLANK('Step 1 Raw Data'!B983),"-",IF('Step 1 Raw Data'!B983&lt;Pump_Current,'Step 1 Raw Data'!B983/Pump_Current,1))</f>
        <v>-</v>
      </c>
    </row>
    <row r="984" spans="1:4" x14ac:dyDescent="0.35">
      <c r="A984" s="8" t="str">
        <f>IF(ISBLANK('Step 1 Raw Data'!A984),"-",'Step 1 Raw Data'!A984)</f>
        <v>-</v>
      </c>
      <c r="B984" t="e">
        <f t="shared" si="30"/>
        <v>#VALUE!</v>
      </c>
      <c r="C984" t="e">
        <f t="shared" si="31"/>
        <v>#VALUE!</v>
      </c>
      <c r="D984" s="3" t="str">
        <f>IF(ISBLANK('Step 1 Raw Data'!B984),"-",IF('Step 1 Raw Data'!B984&lt;Pump_Current,'Step 1 Raw Data'!B984/Pump_Current,1))</f>
        <v>-</v>
      </c>
    </row>
    <row r="985" spans="1:4" x14ac:dyDescent="0.35">
      <c r="A985" s="8" t="str">
        <f>IF(ISBLANK('Step 1 Raw Data'!A985),"-",'Step 1 Raw Data'!A985)</f>
        <v>-</v>
      </c>
      <c r="B985" t="e">
        <f t="shared" si="30"/>
        <v>#VALUE!</v>
      </c>
      <c r="C985" t="e">
        <f t="shared" si="31"/>
        <v>#VALUE!</v>
      </c>
      <c r="D985" s="3" t="str">
        <f>IF(ISBLANK('Step 1 Raw Data'!B985),"-",IF('Step 1 Raw Data'!B985&lt;Pump_Current,'Step 1 Raw Data'!B985/Pump_Current,1))</f>
        <v>-</v>
      </c>
    </row>
    <row r="986" spans="1:4" x14ac:dyDescent="0.35">
      <c r="A986" s="8" t="str">
        <f>IF(ISBLANK('Step 1 Raw Data'!A986),"-",'Step 1 Raw Data'!A986)</f>
        <v>-</v>
      </c>
      <c r="B986" t="e">
        <f t="shared" si="30"/>
        <v>#VALUE!</v>
      </c>
      <c r="C986" t="e">
        <f t="shared" si="31"/>
        <v>#VALUE!</v>
      </c>
      <c r="D986" s="3" t="str">
        <f>IF(ISBLANK('Step 1 Raw Data'!B986),"-",IF('Step 1 Raw Data'!B986&lt;Pump_Current,'Step 1 Raw Data'!B986/Pump_Current,1))</f>
        <v>-</v>
      </c>
    </row>
    <row r="987" spans="1:4" x14ac:dyDescent="0.35">
      <c r="A987" s="8" t="str">
        <f>IF(ISBLANK('Step 1 Raw Data'!A987),"-",'Step 1 Raw Data'!A987)</f>
        <v>-</v>
      </c>
      <c r="B987" t="e">
        <f t="shared" si="30"/>
        <v>#VALUE!</v>
      </c>
      <c r="C987" t="e">
        <f t="shared" si="31"/>
        <v>#VALUE!</v>
      </c>
      <c r="D987" s="3" t="str">
        <f>IF(ISBLANK('Step 1 Raw Data'!B987),"-",IF('Step 1 Raw Data'!B987&lt;Pump_Current,'Step 1 Raw Data'!B987/Pump_Current,1))</f>
        <v>-</v>
      </c>
    </row>
    <row r="988" spans="1:4" x14ac:dyDescent="0.35">
      <c r="A988" s="8" t="str">
        <f>IF(ISBLANK('Step 1 Raw Data'!A988),"-",'Step 1 Raw Data'!A988)</f>
        <v>-</v>
      </c>
      <c r="B988" t="e">
        <f t="shared" si="30"/>
        <v>#VALUE!</v>
      </c>
      <c r="C988" t="e">
        <f t="shared" si="31"/>
        <v>#VALUE!</v>
      </c>
      <c r="D988" s="3" t="str">
        <f>IF(ISBLANK('Step 1 Raw Data'!B988),"-",IF('Step 1 Raw Data'!B988&lt;Pump_Current,'Step 1 Raw Data'!B988/Pump_Current,1))</f>
        <v>-</v>
      </c>
    </row>
    <row r="989" spans="1:4" x14ac:dyDescent="0.35">
      <c r="A989" s="8" t="str">
        <f>IF(ISBLANK('Step 1 Raw Data'!A989),"-",'Step 1 Raw Data'!A989)</f>
        <v>-</v>
      </c>
      <c r="B989" t="e">
        <f t="shared" si="30"/>
        <v>#VALUE!</v>
      </c>
      <c r="C989" t="e">
        <f t="shared" si="31"/>
        <v>#VALUE!</v>
      </c>
      <c r="D989" s="3" t="str">
        <f>IF(ISBLANK('Step 1 Raw Data'!B989),"-",IF('Step 1 Raw Data'!B989&lt;Pump_Current,'Step 1 Raw Data'!B989/Pump_Current,1))</f>
        <v>-</v>
      </c>
    </row>
    <row r="990" spans="1:4" x14ac:dyDescent="0.35">
      <c r="A990" s="8" t="str">
        <f>IF(ISBLANK('Step 1 Raw Data'!A990),"-",'Step 1 Raw Data'!A990)</f>
        <v>-</v>
      </c>
      <c r="B990" t="e">
        <f t="shared" si="30"/>
        <v>#VALUE!</v>
      </c>
      <c r="C990" t="e">
        <f t="shared" si="31"/>
        <v>#VALUE!</v>
      </c>
      <c r="D990" s="3" t="str">
        <f>IF(ISBLANK('Step 1 Raw Data'!B990),"-",IF('Step 1 Raw Data'!B990&lt;Pump_Current,'Step 1 Raw Data'!B990/Pump_Current,1))</f>
        <v>-</v>
      </c>
    </row>
    <row r="991" spans="1:4" x14ac:dyDescent="0.35">
      <c r="A991" s="8" t="str">
        <f>IF(ISBLANK('Step 1 Raw Data'!A991),"-",'Step 1 Raw Data'!A991)</f>
        <v>-</v>
      </c>
      <c r="B991" t="e">
        <f t="shared" si="30"/>
        <v>#VALUE!</v>
      </c>
      <c r="C991" t="e">
        <f t="shared" si="31"/>
        <v>#VALUE!</v>
      </c>
      <c r="D991" s="3" t="str">
        <f>IF(ISBLANK('Step 1 Raw Data'!B991),"-",IF('Step 1 Raw Data'!B991&lt;Pump_Current,'Step 1 Raw Data'!B991/Pump_Current,1))</f>
        <v>-</v>
      </c>
    </row>
    <row r="992" spans="1:4" x14ac:dyDescent="0.35">
      <c r="A992" s="8" t="str">
        <f>IF(ISBLANK('Step 1 Raw Data'!A992),"-",'Step 1 Raw Data'!A992)</f>
        <v>-</v>
      </c>
      <c r="B992" t="e">
        <f t="shared" si="30"/>
        <v>#VALUE!</v>
      </c>
      <c r="C992" t="e">
        <f t="shared" si="31"/>
        <v>#VALUE!</v>
      </c>
      <c r="D992" s="3" t="str">
        <f>IF(ISBLANK('Step 1 Raw Data'!B992),"-",IF('Step 1 Raw Data'!B992&lt;Pump_Current,'Step 1 Raw Data'!B992/Pump_Current,1))</f>
        <v>-</v>
      </c>
    </row>
    <row r="993" spans="1:4" x14ac:dyDescent="0.35">
      <c r="A993" s="8" t="str">
        <f>IF(ISBLANK('Step 1 Raw Data'!A993),"-",'Step 1 Raw Data'!A993)</f>
        <v>-</v>
      </c>
      <c r="B993" t="e">
        <f t="shared" si="30"/>
        <v>#VALUE!</v>
      </c>
      <c r="C993" t="e">
        <f t="shared" si="31"/>
        <v>#VALUE!</v>
      </c>
      <c r="D993" s="3" t="str">
        <f>IF(ISBLANK('Step 1 Raw Data'!B993),"-",IF('Step 1 Raw Data'!B993&lt;Pump_Current,'Step 1 Raw Data'!B993/Pump_Current,1))</f>
        <v>-</v>
      </c>
    </row>
    <row r="994" spans="1:4" x14ac:dyDescent="0.35">
      <c r="A994" s="8" t="str">
        <f>IF(ISBLANK('Step 1 Raw Data'!A994),"-",'Step 1 Raw Data'!A994)</f>
        <v>-</v>
      </c>
      <c r="B994" t="e">
        <f t="shared" si="30"/>
        <v>#VALUE!</v>
      </c>
      <c r="C994" t="e">
        <f t="shared" si="31"/>
        <v>#VALUE!</v>
      </c>
      <c r="D994" s="3" t="str">
        <f>IF(ISBLANK('Step 1 Raw Data'!B994),"-",IF('Step 1 Raw Data'!B994&lt;Pump_Current,'Step 1 Raw Data'!B994/Pump_Current,1))</f>
        <v>-</v>
      </c>
    </row>
    <row r="995" spans="1:4" x14ac:dyDescent="0.35">
      <c r="A995" s="8" t="str">
        <f>IF(ISBLANK('Step 1 Raw Data'!A995),"-",'Step 1 Raw Data'!A995)</f>
        <v>-</v>
      </c>
      <c r="B995" t="e">
        <f t="shared" si="30"/>
        <v>#VALUE!</v>
      </c>
      <c r="C995" t="e">
        <f t="shared" si="31"/>
        <v>#VALUE!</v>
      </c>
      <c r="D995" s="3" t="str">
        <f>IF(ISBLANK('Step 1 Raw Data'!B995),"-",IF('Step 1 Raw Data'!B995&lt;Pump_Current,'Step 1 Raw Data'!B995/Pump_Current,1))</f>
        <v>-</v>
      </c>
    </row>
    <row r="996" spans="1:4" x14ac:dyDescent="0.35">
      <c r="A996" s="8" t="str">
        <f>IF(ISBLANK('Step 1 Raw Data'!A996),"-",'Step 1 Raw Data'!A996)</f>
        <v>-</v>
      </c>
      <c r="B996" t="e">
        <f t="shared" si="30"/>
        <v>#VALUE!</v>
      </c>
      <c r="C996" t="e">
        <f t="shared" si="31"/>
        <v>#VALUE!</v>
      </c>
      <c r="D996" s="3" t="str">
        <f>IF(ISBLANK('Step 1 Raw Data'!B996),"-",IF('Step 1 Raw Data'!B996&lt;Pump_Current,'Step 1 Raw Data'!B996/Pump_Current,1))</f>
        <v>-</v>
      </c>
    </row>
    <row r="997" spans="1:4" x14ac:dyDescent="0.35">
      <c r="A997" s="8" t="str">
        <f>IF(ISBLANK('Step 1 Raw Data'!A997),"-",'Step 1 Raw Data'!A997)</f>
        <v>-</v>
      </c>
      <c r="B997" t="e">
        <f t="shared" si="30"/>
        <v>#VALUE!</v>
      </c>
      <c r="C997" t="e">
        <f t="shared" si="31"/>
        <v>#VALUE!</v>
      </c>
      <c r="D997" s="3" t="str">
        <f>IF(ISBLANK('Step 1 Raw Data'!B997),"-",IF('Step 1 Raw Data'!B997&lt;Pump_Current,'Step 1 Raw Data'!B997/Pump_Current,1))</f>
        <v>-</v>
      </c>
    </row>
    <row r="998" spans="1:4" x14ac:dyDescent="0.35">
      <c r="A998" s="8" t="str">
        <f>IF(ISBLANK('Step 1 Raw Data'!A998),"-",'Step 1 Raw Data'!A998)</f>
        <v>-</v>
      </c>
      <c r="B998" t="e">
        <f t="shared" si="30"/>
        <v>#VALUE!</v>
      </c>
      <c r="C998" t="e">
        <f t="shared" si="31"/>
        <v>#VALUE!</v>
      </c>
      <c r="D998" s="3" t="str">
        <f>IF(ISBLANK('Step 1 Raw Data'!B998),"-",IF('Step 1 Raw Data'!B998&lt;Pump_Current,'Step 1 Raw Data'!B998/Pump_Current,1))</f>
        <v>-</v>
      </c>
    </row>
    <row r="999" spans="1:4" x14ac:dyDescent="0.35">
      <c r="A999" s="8" t="str">
        <f>IF(ISBLANK('Step 1 Raw Data'!A999),"-",'Step 1 Raw Data'!A999)</f>
        <v>-</v>
      </c>
      <c r="B999" t="e">
        <f t="shared" si="30"/>
        <v>#VALUE!</v>
      </c>
      <c r="C999" t="e">
        <f t="shared" si="31"/>
        <v>#VALUE!</v>
      </c>
      <c r="D999" s="3" t="str">
        <f>IF(ISBLANK('Step 1 Raw Data'!B999),"-",IF('Step 1 Raw Data'!B999&lt;Pump_Current,'Step 1 Raw Data'!B999/Pump_Current,1))</f>
        <v>-</v>
      </c>
    </row>
    <row r="1000" spans="1:4" x14ac:dyDescent="0.35">
      <c r="A1000" s="8" t="str">
        <f>IF(ISBLANK('Step 1 Raw Data'!A1000),"-",'Step 1 Raw Data'!A1000)</f>
        <v>-</v>
      </c>
      <c r="B1000" t="e">
        <f t="shared" si="30"/>
        <v>#VALUE!</v>
      </c>
      <c r="C1000" t="e">
        <f t="shared" si="31"/>
        <v>#VALUE!</v>
      </c>
      <c r="D1000" s="3" t="str">
        <f>IF(ISBLANK('Step 1 Raw Data'!B1000),"-",IF('Step 1 Raw Data'!B1000&lt;Pump_Current,'Step 1 Raw Data'!B1000/Pump_Current,1))</f>
        <v>-</v>
      </c>
    </row>
    <row r="1001" spans="1:4" x14ac:dyDescent="0.35">
      <c r="A1001" s="8" t="str">
        <f>IF(ISBLANK('Step 1 Raw Data'!A1001),"-",'Step 1 Raw Data'!A1001)</f>
        <v>-</v>
      </c>
      <c r="B1001" t="e">
        <f t="shared" si="30"/>
        <v>#VALUE!</v>
      </c>
      <c r="C1001" t="e">
        <f t="shared" si="31"/>
        <v>#VALUE!</v>
      </c>
      <c r="D1001" s="3" t="str">
        <f>IF(ISBLANK('Step 1 Raw Data'!B1001),"-",IF('Step 1 Raw Data'!B1001&lt;Pump_Current,'Step 1 Raw Data'!B1001/Pump_Current,1))</f>
        <v>-</v>
      </c>
    </row>
    <row r="1002" spans="1:4" x14ac:dyDescent="0.35">
      <c r="A1002" s="8" t="str">
        <f>IF(ISBLANK('Step 1 Raw Data'!A1002),"-",'Step 1 Raw Data'!A1002)</f>
        <v>-</v>
      </c>
      <c r="B1002" t="e">
        <f t="shared" si="30"/>
        <v>#VALUE!</v>
      </c>
      <c r="C1002" t="e">
        <f t="shared" si="31"/>
        <v>#VALUE!</v>
      </c>
      <c r="D1002" s="3" t="str">
        <f>IF(ISBLANK('Step 1 Raw Data'!B1002),"-",IF('Step 1 Raw Data'!B1002&lt;Pump_Current,'Step 1 Raw Data'!B1002/Pump_Current,1))</f>
        <v>-</v>
      </c>
    </row>
    <row r="1003" spans="1:4" x14ac:dyDescent="0.35">
      <c r="A1003" s="8" t="str">
        <f>IF(ISBLANK('Step 1 Raw Data'!A1003),"-",'Step 1 Raw Data'!A1003)</f>
        <v>-</v>
      </c>
      <c r="B1003" t="e">
        <f t="shared" si="30"/>
        <v>#VALUE!</v>
      </c>
      <c r="C1003" t="e">
        <f t="shared" si="31"/>
        <v>#VALUE!</v>
      </c>
      <c r="D1003" s="3" t="str">
        <f>IF(ISBLANK('Step 1 Raw Data'!B1003),"-",IF('Step 1 Raw Data'!B1003&lt;Pump_Current,'Step 1 Raw Data'!B1003/Pump_Current,1))</f>
        <v>-</v>
      </c>
    </row>
    <row r="1004" spans="1:4" x14ac:dyDescent="0.35">
      <c r="A1004" s="8" t="str">
        <f>IF(ISBLANK('Step 1 Raw Data'!A1004),"-",'Step 1 Raw Data'!A1004)</f>
        <v>-</v>
      </c>
      <c r="B1004" t="e">
        <f t="shared" si="30"/>
        <v>#VALUE!</v>
      </c>
      <c r="C1004" t="e">
        <f t="shared" si="31"/>
        <v>#VALUE!</v>
      </c>
      <c r="D1004" s="3" t="str">
        <f>IF(ISBLANK('Step 1 Raw Data'!B1004),"-",IF('Step 1 Raw Data'!B1004&lt;Pump_Current,'Step 1 Raw Data'!B1004/Pump_Current,1))</f>
        <v>-</v>
      </c>
    </row>
    <row r="1005" spans="1:4" x14ac:dyDescent="0.35">
      <c r="A1005" s="8" t="str">
        <f>IF(ISBLANK('Step 1 Raw Data'!A1005),"-",'Step 1 Raw Data'!A1005)</f>
        <v>-</v>
      </c>
      <c r="B1005" t="e">
        <f t="shared" si="30"/>
        <v>#VALUE!</v>
      </c>
      <c r="C1005" t="e">
        <f t="shared" si="31"/>
        <v>#VALUE!</v>
      </c>
      <c r="D1005" s="3" t="str">
        <f>IF(ISBLANK('Step 1 Raw Data'!B1005),"-",IF('Step 1 Raw Data'!B1005&lt;Pump_Current,'Step 1 Raw Data'!B1005/Pump_Current,1))</f>
        <v>-</v>
      </c>
    </row>
    <row r="1006" spans="1:4" x14ac:dyDescent="0.35">
      <c r="A1006" s="8" t="str">
        <f>IF(ISBLANK('Step 1 Raw Data'!A1006),"-",'Step 1 Raw Data'!A1006)</f>
        <v>-</v>
      </c>
      <c r="B1006" t="e">
        <f t="shared" si="30"/>
        <v>#VALUE!</v>
      </c>
      <c r="C1006" t="e">
        <f t="shared" si="31"/>
        <v>#VALUE!</v>
      </c>
      <c r="D1006" s="3" t="str">
        <f>IF(ISBLANK('Step 1 Raw Data'!B1006),"-",IF('Step 1 Raw Data'!B1006&lt;Pump_Current,'Step 1 Raw Data'!B1006/Pump_Current,1))</f>
        <v>-</v>
      </c>
    </row>
    <row r="1007" spans="1:4" x14ac:dyDescent="0.35">
      <c r="A1007" s="8" t="str">
        <f>IF(ISBLANK('Step 1 Raw Data'!A1007),"-",'Step 1 Raw Data'!A1007)</f>
        <v>-</v>
      </c>
      <c r="B1007" t="e">
        <f t="shared" si="30"/>
        <v>#VALUE!</v>
      </c>
      <c r="C1007" t="e">
        <f t="shared" si="31"/>
        <v>#VALUE!</v>
      </c>
      <c r="D1007" s="3" t="str">
        <f>IF(ISBLANK('Step 1 Raw Data'!B1007),"-",IF('Step 1 Raw Data'!B1007&lt;Pump_Current,'Step 1 Raw Data'!B1007/Pump_Current,1))</f>
        <v>-</v>
      </c>
    </row>
    <row r="1008" spans="1:4" x14ac:dyDescent="0.35">
      <c r="A1008" s="8" t="str">
        <f>IF(ISBLANK('Step 1 Raw Data'!A1008),"-",'Step 1 Raw Data'!A1008)</f>
        <v>-</v>
      </c>
      <c r="B1008" t="e">
        <f t="shared" si="30"/>
        <v>#VALUE!</v>
      </c>
      <c r="C1008" t="e">
        <f t="shared" si="31"/>
        <v>#VALUE!</v>
      </c>
      <c r="D1008" s="3" t="str">
        <f>IF(ISBLANK('Step 1 Raw Data'!B1008),"-",IF('Step 1 Raw Data'!B1008&lt;Pump_Current,'Step 1 Raw Data'!B1008/Pump_Current,1))</f>
        <v>-</v>
      </c>
    </row>
    <row r="1009" spans="1:4" x14ac:dyDescent="0.35">
      <c r="A1009" s="8" t="str">
        <f>IF(ISBLANK('Step 1 Raw Data'!A1009),"-",'Step 1 Raw Data'!A1009)</f>
        <v>-</v>
      </c>
      <c r="B1009" t="e">
        <f t="shared" si="30"/>
        <v>#VALUE!</v>
      </c>
      <c r="C1009" t="e">
        <f t="shared" si="31"/>
        <v>#VALUE!</v>
      </c>
      <c r="D1009" s="3" t="str">
        <f>IF(ISBLANK('Step 1 Raw Data'!B1009),"-",IF('Step 1 Raw Data'!B1009&lt;Pump_Current,'Step 1 Raw Data'!B1009/Pump_Current,1))</f>
        <v>-</v>
      </c>
    </row>
    <row r="1010" spans="1:4" x14ac:dyDescent="0.35">
      <c r="A1010" s="8" t="str">
        <f>IF(ISBLANK('Step 1 Raw Data'!A1010),"-",'Step 1 Raw Data'!A1010)</f>
        <v>-</v>
      </c>
      <c r="B1010" t="e">
        <f t="shared" si="30"/>
        <v>#VALUE!</v>
      </c>
      <c r="C1010" t="e">
        <f t="shared" si="31"/>
        <v>#VALUE!</v>
      </c>
      <c r="D1010" s="3" t="str">
        <f>IF(ISBLANK('Step 1 Raw Data'!B1010),"-",IF('Step 1 Raw Data'!B1010&lt;Pump_Current,'Step 1 Raw Data'!B1010/Pump_Current,1))</f>
        <v>-</v>
      </c>
    </row>
    <row r="1011" spans="1:4" x14ac:dyDescent="0.35">
      <c r="A1011" s="8" t="str">
        <f>IF(ISBLANK('Step 1 Raw Data'!A1011),"-",'Step 1 Raw Data'!A1011)</f>
        <v>-</v>
      </c>
      <c r="B1011" t="e">
        <f t="shared" si="30"/>
        <v>#VALUE!</v>
      </c>
      <c r="C1011" t="e">
        <f t="shared" si="31"/>
        <v>#VALUE!</v>
      </c>
      <c r="D1011" s="3" t="str">
        <f>IF(ISBLANK('Step 1 Raw Data'!B1011),"-",IF('Step 1 Raw Data'!B1011&lt;Pump_Current,'Step 1 Raw Data'!B1011/Pump_Current,1))</f>
        <v>-</v>
      </c>
    </row>
    <row r="1012" spans="1:4" x14ac:dyDescent="0.35">
      <c r="A1012" s="8" t="str">
        <f>IF(ISBLANK('Step 1 Raw Data'!A1012),"-",'Step 1 Raw Data'!A1012)</f>
        <v>-</v>
      </c>
      <c r="B1012" t="e">
        <f t="shared" si="30"/>
        <v>#VALUE!</v>
      </c>
      <c r="C1012" t="e">
        <f t="shared" si="31"/>
        <v>#VALUE!</v>
      </c>
      <c r="D1012" s="3" t="str">
        <f>IF(ISBLANK('Step 1 Raw Data'!B1012),"-",IF('Step 1 Raw Data'!B1012&lt;Pump_Current,'Step 1 Raw Data'!B1012/Pump_Current,1))</f>
        <v>-</v>
      </c>
    </row>
    <row r="1013" spans="1:4" x14ac:dyDescent="0.35">
      <c r="A1013" s="8" t="str">
        <f>IF(ISBLANK('Step 1 Raw Data'!A1013),"-",'Step 1 Raw Data'!A1013)</f>
        <v>-</v>
      </c>
      <c r="B1013" t="e">
        <f t="shared" si="30"/>
        <v>#VALUE!</v>
      </c>
      <c r="C1013" t="e">
        <f t="shared" si="31"/>
        <v>#VALUE!</v>
      </c>
      <c r="D1013" s="3" t="str">
        <f>IF(ISBLANK('Step 1 Raw Data'!B1013),"-",IF('Step 1 Raw Data'!B1013&lt;Pump_Current,'Step 1 Raw Data'!B1013/Pump_Current,1))</f>
        <v>-</v>
      </c>
    </row>
    <row r="1014" spans="1:4" x14ac:dyDescent="0.35">
      <c r="A1014" s="8" t="str">
        <f>IF(ISBLANK('Step 1 Raw Data'!A1014),"-",'Step 1 Raw Data'!A1014)</f>
        <v>-</v>
      </c>
      <c r="B1014" t="e">
        <f t="shared" si="30"/>
        <v>#VALUE!</v>
      </c>
      <c r="C1014" t="e">
        <f t="shared" si="31"/>
        <v>#VALUE!</v>
      </c>
      <c r="D1014" s="3" t="str">
        <f>IF(ISBLANK('Step 1 Raw Data'!B1014),"-",IF('Step 1 Raw Data'!B1014&lt;Pump_Current,'Step 1 Raw Data'!B1014/Pump_Current,1))</f>
        <v>-</v>
      </c>
    </row>
    <row r="1015" spans="1:4" x14ac:dyDescent="0.35">
      <c r="A1015" s="8" t="str">
        <f>IF(ISBLANK('Step 1 Raw Data'!A1015),"-",'Step 1 Raw Data'!A1015)</f>
        <v>-</v>
      </c>
      <c r="B1015" t="e">
        <f t="shared" si="30"/>
        <v>#VALUE!</v>
      </c>
      <c r="C1015" t="e">
        <f t="shared" si="31"/>
        <v>#VALUE!</v>
      </c>
      <c r="D1015" s="3" t="str">
        <f>IF(ISBLANK('Step 1 Raw Data'!B1015),"-",IF('Step 1 Raw Data'!B1015&lt;Pump_Current,'Step 1 Raw Data'!B1015/Pump_Current,1))</f>
        <v>-</v>
      </c>
    </row>
    <row r="1016" spans="1:4" x14ac:dyDescent="0.35">
      <c r="A1016" s="8" t="str">
        <f>IF(ISBLANK('Step 1 Raw Data'!A1016),"-",'Step 1 Raw Data'!A1016)</f>
        <v>-</v>
      </c>
      <c r="B1016" t="e">
        <f t="shared" si="30"/>
        <v>#VALUE!</v>
      </c>
      <c r="C1016" t="e">
        <f t="shared" si="31"/>
        <v>#VALUE!</v>
      </c>
      <c r="D1016" s="3" t="str">
        <f>IF(ISBLANK('Step 1 Raw Data'!B1016),"-",IF('Step 1 Raw Data'!B1016&lt;Pump_Current,'Step 1 Raw Data'!B1016/Pump_Current,1))</f>
        <v>-</v>
      </c>
    </row>
    <row r="1017" spans="1:4" x14ac:dyDescent="0.35">
      <c r="A1017" s="8" t="str">
        <f>IF(ISBLANK('Step 1 Raw Data'!A1017),"-",'Step 1 Raw Data'!A1017)</f>
        <v>-</v>
      </c>
      <c r="B1017" t="e">
        <f t="shared" si="30"/>
        <v>#VALUE!</v>
      </c>
      <c r="C1017" t="e">
        <f t="shared" si="31"/>
        <v>#VALUE!</v>
      </c>
      <c r="D1017" s="3" t="str">
        <f>IF(ISBLANK('Step 1 Raw Data'!B1017),"-",IF('Step 1 Raw Data'!B1017&lt;Pump_Current,'Step 1 Raw Data'!B1017/Pump_Current,1))</f>
        <v>-</v>
      </c>
    </row>
    <row r="1018" spans="1:4" x14ac:dyDescent="0.35">
      <c r="A1018" s="8" t="str">
        <f>IF(ISBLANK('Step 1 Raw Data'!A1018),"-",'Step 1 Raw Data'!A1018)</f>
        <v>-</v>
      </c>
      <c r="B1018" t="e">
        <f t="shared" si="30"/>
        <v>#VALUE!</v>
      </c>
      <c r="C1018" t="e">
        <f t="shared" si="31"/>
        <v>#VALUE!</v>
      </c>
      <c r="D1018" s="3" t="str">
        <f>IF(ISBLANK('Step 1 Raw Data'!B1018),"-",IF('Step 1 Raw Data'!B1018&lt;Pump_Current,'Step 1 Raw Data'!B1018/Pump_Current,1))</f>
        <v>-</v>
      </c>
    </row>
    <row r="1019" spans="1:4" x14ac:dyDescent="0.35">
      <c r="A1019" s="8" t="str">
        <f>IF(ISBLANK('Step 1 Raw Data'!A1019),"-",'Step 1 Raw Data'!A1019)</f>
        <v>-</v>
      </c>
      <c r="B1019" t="e">
        <f t="shared" si="30"/>
        <v>#VALUE!</v>
      </c>
      <c r="C1019" t="e">
        <f t="shared" si="31"/>
        <v>#VALUE!</v>
      </c>
      <c r="D1019" s="3" t="str">
        <f>IF(ISBLANK('Step 1 Raw Data'!B1019),"-",IF('Step 1 Raw Data'!B1019&lt;Pump_Current,'Step 1 Raw Data'!B1019/Pump_Current,1))</f>
        <v>-</v>
      </c>
    </row>
    <row r="1020" spans="1:4" x14ac:dyDescent="0.35">
      <c r="A1020" s="8" t="str">
        <f>IF(ISBLANK('Step 1 Raw Data'!A1020),"-",'Step 1 Raw Data'!A1020)</f>
        <v>-</v>
      </c>
      <c r="B1020" t="e">
        <f t="shared" si="30"/>
        <v>#VALUE!</v>
      </c>
      <c r="C1020" t="e">
        <f t="shared" si="31"/>
        <v>#VALUE!</v>
      </c>
      <c r="D1020" s="3" t="str">
        <f>IF(ISBLANK('Step 1 Raw Data'!B1020),"-",IF('Step 1 Raw Data'!B1020&lt;Pump_Current,'Step 1 Raw Data'!B1020/Pump_Current,1))</f>
        <v>-</v>
      </c>
    </row>
    <row r="1021" spans="1:4" x14ac:dyDescent="0.35">
      <c r="A1021" s="8" t="str">
        <f>IF(ISBLANK('Step 1 Raw Data'!A1021),"-",'Step 1 Raw Data'!A1021)</f>
        <v>-</v>
      </c>
      <c r="B1021" t="e">
        <f t="shared" si="30"/>
        <v>#VALUE!</v>
      </c>
      <c r="C1021" t="e">
        <f t="shared" si="31"/>
        <v>#VALUE!</v>
      </c>
      <c r="D1021" s="3" t="str">
        <f>IF(ISBLANK('Step 1 Raw Data'!B1021),"-",IF('Step 1 Raw Data'!B1021&lt;Pump_Current,'Step 1 Raw Data'!B1021/Pump_Current,1))</f>
        <v>-</v>
      </c>
    </row>
    <row r="1022" spans="1:4" x14ac:dyDescent="0.35">
      <c r="A1022" s="8" t="str">
        <f>IF(ISBLANK('Step 1 Raw Data'!A1022),"-",'Step 1 Raw Data'!A1022)</f>
        <v>-</v>
      </c>
      <c r="B1022" t="e">
        <f t="shared" si="30"/>
        <v>#VALUE!</v>
      </c>
      <c r="C1022" t="e">
        <f t="shared" si="31"/>
        <v>#VALUE!</v>
      </c>
      <c r="D1022" s="3" t="str">
        <f>IF(ISBLANK('Step 1 Raw Data'!B1022),"-",IF('Step 1 Raw Data'!B1022&lt;Pump_Current,'Step 1 Raw Data'!B1022/Pump_Current,1))</f>
        <v>-</v>
      </c>
    </row>
    <row r="1023" spans="1:4" x14ac:dyDescent="0.35">
      <c r="A1023" s="8" t="str">
        <f>IF(ISBLANK('Step 1 Raw Data'!A1023),"-",'Step 1 Raw Data'!A1023)</f>
        <v>-</v>
      </c>
      <c r="B1023" t="e">
        <f t="shared" si="30"/>
        <v>#VALUE!</v>
      </c>
      <c r="C1023" t="e">
        <f t="shared" si="31"/>
        <v>#VALUE!</v>
      </c>
      <c r="D1023" s="3" t="str">
        <f>IF(ISBLANK('Step 1 Raw Data'!B1023),"-",IF('Step 1 Raw Data'!B1023&lt;Pump_Current,'Step 1 Raw Data'!B1023/Pump_Current,1))</f>
        <v>-</v>
      </c>
    </row>
    <row r="1024" spans="1:4" x14ac:dyDescent="0.35">
      <c r="A1024" s="8" t="str">
        <f>IF(ISBLANK('Step 1 Raw Data'!A1024),"-",'Step 1 Raw Data'!A1024)</f>
        <v>-</v>
      </c>
      <c r="B1024" t="e">
        <f t="shared" si="30"/>
        <v>#VALUE!</v>
      </c>
      <c r="C1024" t="e">
        <f t="shared" si="31"/>
        <v>#VALUE!</v>
      </c>
      <c r="D1024" s="3" t="str">
        <f>IF(ISBLANK('Step 1 Raw Data'!B1024),"-",IF('Step 1 Raw Data'!B1024&lt;Pump_Current,'Step 1 Raw Data'!B1024/Pump_Current,1))</f>
        <v>-</v>
      </c>
    </row>
    <row r="1025" spans="1:4" x14ac:dyDescent="0.35">
      <c r="A1025" s="8" t="str">
        <f>IF(ISBLANK('Step 1 Raw Data'!A1025),"-",'Step 1 Raw Data'!A1025)</f>
        <v>-</v>
      </c>
      <c r="B1025" t="e">
        <f t="shared" si="30"/>
        <v>#VALUE!</v>
      </c>
      <c r="C1025" t="e">
        <f t="shared" si="31"/>
        <v>#VALUE!</v>
      </c>
      <c r="D1025" s="3" t="str">
        <f>IF(ISBLANK('Step 1 Raw Data'!B1025),"-",IF('Step 1 Raw Data'!B1025&lt;Pump_Current,'Step 1 Raw Data'!B1025/Pump_Current,1))</f>
        <v>-</v>
      </c>
    </row>
    <row r="1026" spans="1:4" x14ac:dyDescent="0.35">
      <c r="A1026" s="8" t="str">
        <f>IF(ISBLANK('Step 1 Raw Data'!A1026),"-",'Step 1 Raw Data'!A1026)</f>
        <v>-</v>
      </c>
      <c r="B1026" t="e">
        <f t="shared" ref="B1026:B1089" si="32">HOUR(A1026)</f>
        <v>#VALUE!</v>
      </c>
      <c r="C1026" t="e">
        <f t="shared" ref="C1026:C1089" si="33">WEEKDAY(A1026)</f>
        <v>#VALUE!</v>
      </c>
      <c r="D1026" s="3" t="str">
        <f>IF(ISBLANK('Step 1 Raw Data'!B1026),"-",IF('Step 1 Raw Data'!B1026&lt;Pump_Current,'Step 1 Raw Data'!B1026/Pump_Current,1))</f>
        <v>-</v>
      </c>
    </row>
    <row r="1027" spans="1:4" x14ac:dyDescent="0.35">
      <c r="A1027" s="8" t="str">
        <f>IF(ISBLANK('Step 1 Raw Data'!A1027),"-",'Step 1 Raw Data'!A1027)</f>
        <v>-</v>
      </c>
      <c r="B1027" t="e">
        <f t="shared" si="32"/>
        <v>#VALUE!</v>
      </c>
      <c r="C1027" t="e">
        <f t="shared" si="33"/>
        <v>#VALUE!</v>
      </c>
      <c r="D1027" s="3" t="str">
        <f>IF(ISBLANK('Step 1 Raw Data'!B1027),"-",IF('Step 1 Raw Data'!B1027&lt;Pump_Current,'Step 1 Raw Data'!B1027/Pump_Current,1))</f>
        <v>-</v>
      </c>
    </row>
    <row r="1028" spans="1:4" x14ac:dyDescent="0.35">
      <c r="A1028" s="8" t="str">
        <f>IF(ISBLANK('Step 1 Raw Data'!A1028),"-",'Step 1 Raw Data'!A1028)</f>
        <v>-</v>
      </c>
      <c r="B1028" t="e">
        <f t="shared" si="32"/>
        <v>#VALUE!</v>
      </c>
      <c r="C1028" t="e">
        <f t="shared" si="33"/>
        <v>#VALUE!</v>
      </c>
      <c r="D1028" s="3" t="str">
        <f>IF(ISBLANK('Step 1 Raw Data'!B1028),"-",IF('Step 1 Raw Data'!B1028&lt;Pump_Current,'Step 1 Raw Data'!B1028/Pump_Current,1))</f>
        <v>-</v>
      </c>
    </row>
    <row r="1029" spans="1:4" x14ac:dyDescent="0.35">
      <c r="A1029" s="8" t="str">
        <f>IF(ISBLANK('Step 1 Raw Data'!A1029),"-",'Step 1 Raw Data'!A1029)</f>
        <v>-</v>
      </c>
      <c r="B1029" t="e">
        <f t="shared" si="32"/>
        <v>#VALUE!</v>
      </c>
      <c r="C1029" t="e">
        <f t="shared" si="33"/>
        <v>#VALUE!</v>
      </c>
      <c r="D1029" s="3" t="str">
        <f>IF(ISBLANK('Step 1 Raw Data'!B1029),"-",IF('Step 1 Raw Data'!B1029&lt;Pump_Current,'Step 1 Raw Data'!B1029/Pump_Current,1))</f>
        <v>-</v>
      </c>
    </row>
    <row r="1030" spans="1:4" x14ac:dyDescent="0.35">
      <c r="A1030" s="8" t="str">
        <f>IF(ISBLANK('Step 1 Raw Data'!A1030),"-",'Step 1 Raw Data'!A1030)</f>
        <v>-</v>
      </c>
      <c r="B1030" t="e">
        <f t="shared" si="32"/>
        <v>#VALUE!</v>
      </c>
      <c r="C1030" t="e">
        <f t="shared" si="33"/>
        <v>#VALUE!</v>
      </c>
      <c r="D1030" s="3" t="str">
        <f>IF(ISBLANK('Step 1 Raw Data'!B1030),"-",IF('Step 1 Raw Data'!B1030&lt;Pump_Current,'Step 1 Raw Data'!B1030/Pump_Current,1))</f>
        <v>-</v>
      </c>
    </row>
    <row r="1031" spans="1:4" x14ac:dyDescent="0.35">
      <c r="A1031" s="8" t="str">
        <f>IF(ISBLANK('Step 1 Raw Data'!A1031),"-",'Step 1 Raw Data'!A1031)</f>
        <v>-</v>
      </c>
      <c r="B1031" t="e">
        <f t="shared" si="32"/>
        <v>#VALUE!</v>
      </c>
      <c r="C1031" t="e">
        <f t="shared" si="33"/>
        <v>#VALUE!</v>
      </c>
      <c r="D1031" s="3" t="str">
        <f>IF(ISBLANK('Step 1 Raw Data'!B1031),"-",IF('Step 1 Raw Data'!B1031&lt;Pump_Current,'Step 1 Raw Data'!B1031/Pump_Current,1))</f>
        <v>-</v>
      </c>
    </row>
    <row r="1032" spans="1:4" x14ac:dyDescent="0.35">
      <c r="A1032" s="8" t="str">
        <f>IF(ISBLANK('Step 1 Raw Data'!A1032),"-",'Step 1 Raw Data'!A1032)</f>
        <v>-</v>
      </c>
      <c r="B1032" t="e">
        <f t="shared" si="32"/>
        <v>#VALUE!</v>
      </c>
      <c r="C1032" t="e">
        <f t="shared" si="33"/>
        <v>#VALUE!</v>
      </c>
      <c r="D1032" s="3" t="str">
        <f>IF(ISBLANK('Step 1 Raw Data'!B1032),"-",IF('Step 1 Raw Data'!B1032&lt;Pump_Current,'Step 1 Raw Data'!B1032/Pump_Current,1))</f>
        <v>-</v>
      </c>
    </row>
    <row r="1033" spans="1:4" x14ac:dyDescent="0.35">
      <c r="A1033" s="8" t="str">
        <f>IF(ISBLANK('Step 1 Raw Data'!A1033),"-",'Step 1 Raw Data'!A1033)</f>
        <v>-</v>
      </c>
      <c r="B1033" t="e">
        <f t="shared" si="32"/>
        <v>#VALUE!</v>
      </c>
      <c r="C1033" t="e">
        <f t="shared" si="33"/>
        <v>#VALUE!</v>
      </c>
      <c r="D1033" s="3" t="str">
        <f>IF(ISBLANK('Step 1 Raw Data'!B1033),"-",IF('Step 1 Raw Data'!B1033&lt;Pump_Current,'Step 1 Raw Data'!B1033/Pump_Current,1))</f>
        <v>-</v>
      </c>
    </row>
    <row r="1034" spans="1:4" x14ac:dyDescent="0.35">
      <c r="A1034" s="8" t="str">
        <f>IF(ISBLANK('Step 1 Raw Data'!A1034),"-",'Step 1 Raw Data'!A1034)</f>
        <v>-</v>
      </c>
      <c r="B1034" t="e">
        <f t="shared" si="32"/>
        <v>#VALUE!</v>
      </c>
      <c r="C1034" t="e">
        <f t="shared" si="33"/>
        <v>#VALUE!</v>
      </c>
      <c r="D1034" s="3" t="str">
        <f>IF(ISBLANK('Step 1 Raw Data'!B1034),"-",IF('Step 1 Raw Data'!B1034&lt;Pump_Current,'Step 1 Raw Data'!B1034/Pump_Current,1))</f>
        <v>-</v>
      </c>
    </row>
    <row r="1035" spans="1:4" x14ac:dyDescent="0.35">
      <c r="A1035" s="8" t="str">
        <f>IF(ISBLANK('Step 1 Raw Data'!A1035),"-",'Step 1 Raw Data'!A1035)</f>
        <v>-</v>
      </c>
      <c r="B1035" t="e">
        <f t="shared" si="32"/>
        <v>#VALUE!</v>
      </c>
      <c r="C1035" t="e">
        <f t="shared" si="33"/>
        <v>#VALUE!</v>
      </c>
      <c r="D1035" s="3" t="str">
        <f>IF(ISBLANK('Step 1 Raw Data'!B1035),"-",IF('Step 1 Raw Data'!B1035&lt;Pump_Current,'Step 1 Raw Data'!B1035/Pump_Current,1))</f>
        <v>-</v>
      </c>
    </row>
    <row r="1036" spans="1:4" x14ac:dyDescent="0.35">
      <c r="A1036" s="8" t="str">
        <f>IF(ISBLANK('Step 1 Raw Data'!A1036),"-",'Step 1 Raw Data'!A1036)</f>
        <v>-</v>
      </c>
      <c r="B1036" t="e">
        <f t="shared" si="32"/>
        <v>#VALUE!</v>
      </c>
      <c r="C1036" t="e">
        <f t="shared" si="33"/>
        <v>#VALUE!</v>
      </c>
      <c r="D1036" s="3" t="str">
        <f>IF(ISBLANK('Step 1 Raw Data'!B1036),"-",IF('Step 1 Raw Data'!B1036&lt;Pump_Current,'Step 1 Raw Data'!B1036/Pump_Current,1))</f>
        <v>-</v>
      </c>
    </row>
    <row r="1037" spans="1:4" x14ac:dyDescent="0.35">
      <c r="A1037" s="8" t="str">
        <f>IF(ISBLANK('Step 1 Raw Data'!A1037),"-",'Step 1 Raw Data'!A1037)</f>
        <v>-</v>
      </c>
      <c r="B1037" t="e">
        <f t="shared" si="32"/>
        <v>#VALUE!</v>
      </c>
      <c r="C1037" t="e">
        <f t="shared" si="33"/>
        <v>#VALUE!</v>
      </c>
      <c r="D1037" s="3" t="str">
        <f>IF(ISBLANK('Step 1 Raw Data'!B1037),"-",IF('Step 1 Raw Data'!B1037&lt;Pump_Current,'Step 1 Raw Data'!B1037/Pump_Current,1))</f>
        <v>-</v>
      </c>
    </row>
    <row r="1038" spans="1:4" x14ac:dyDescent="0.35">
      <c r="A1038" s="8" t="str">
        <f>IF(ISBLANK('Step 1 Raw Data'!A1038),"-",'Step 1 Raw Data'!A1038)</f>
        <v>-</v>
      </c>
      <c r="B1038" t="e">
        <f t="shared" si="32"/>
        <v>#VALUE!</v>
      </c>
      <c r="C1038" t="e">
        <f t="shared" si="33"/>
        <v>#VALUE!</v>
      </c>
      <c r="D1038" s="3" t="str">
        <f>IF(ISBLANK('Step 1 Raw Data'!B1038),"-",IF('Step 1 Raw Data'!B1038&lt;Pump_Current,'Step 1 Raw Data'!B1038/Pump_Current,1))</f>
        <v>-</v>
      </c>
    </row>
    <row r="1039" spans="1:4" x14ac:dyDescent="0.35">
      <c r="A1039" s="8" t="str">
        <f>IF(ISBLANK('Step 1 Raw Data'!A1039),"-",'Step 1 Raw Data'!A1039)</f>
        <v>-</v>
      </c>
      <c r="B1039" t="e">
        <f t="shared" si="32"/>
        <v>#VALUE!</v>
      </c>
      <c r="C1039" t="e">
        <f t="shared" si="33"/>
        <v>#VALUE!</v>
      </c>
      <c r="D1039" s="3" t="str">
        <f>IF(ISBLANK('Step 1 Raw Data'!B1039),"-",IF('Step 1 Raw Data'!B1039&lt;Pump_Current,'Step 1 Raw Data'!B1039/Pump_Current,1))</f>
        <v>-</v>
      </c>
    </row>
    <row r="1040" spans="1:4" x14ac:dyDescent="0.35">
      <c r="A1040" s="8" t="str">
        <f>IF(ISBLANK('Step 1 Raw Data'!A1040),"-",'Step 1 Raw Data'!A1040)</f>
        <v>-</v>
      </c>
      <c r="B1040" t="e">
        <f t="shared" si="32"/>
        <v>#VALUE!</v>
      </c>
      <c r="C1040" t="e">
        <f t="shared" si="33"/>
        <v>#VALUE!</v>
      </c>
      <c r="D1040" s="3" t="str">
        <f>IF(ISBLANK('Step 1 Raw Data'!B1040),"-",IF('Step 1 Raw Data'!B1040&lt;Pump_Current,'Step 1 Raw Data'!B1040/Pump_Current,1))</f>
        <v>-</v>
      </c>
    </row>
    <row r="1041" spans="1:4" x14ac:dyDescent="0.35">
      <c r="A1041" s="8" t="str">
        <f>IF(ISBLANK('Step 1 Raw Data'!A1041),"-",'Step 1 Raw Data'!A1041)</f>
        <v>-</v>
      </c>
      <c r="B1041" t="e">
        <f t="shared" si="32"/>
        <v>#VALUE!</v>
      </c>
      <c r="C1041" t="e">
        <f t="shared" si="33"/>
        <v>#VALUE!</v>
      </c>
      <c r="D1041" s="3" t="str">
        <f>IF(ISBLANK('Step 1 Raw Data'!B1041),"-",IF('Step 1 Raw Data'!B1041&lt;Pump_Current,'Step 1 Raw Data'!B1041/Pump_Current,1))</f>
        <v>-</v>
      </c>
    </row>
    <row r="1042" spans="1:4" x14ac:dyDescent="0.35">
      <c r="A1042" s="8" t="str">
        <f>IF(ISBLANK('Step 1 Raw Data'!A1042),"-",'Step 1 Raw Data'!A1042)</f>
        <v>-</v>
      </c>
      <c r="B1042" t="e">
        <f t="shared" si="32"/>
        <v>#VALUE!</v>
      </c>
      <c r="C1042" t="e">
        <f t="shared" si="33"/>
        <v>#VALUE!</v>
      </c>
      <c r="D1042" s="3" t="str">
        <f>IF(ISBLANK('Step 1 Raw Data'!B1042),"-",IF('Step 1 Raw Data'!B1042&lt;Pump_Current,'Step 1 Raw Data'!B1042/Pump_Current,1))</f>
        <v>-</v>
      </c>
    </row>
    <row r="1043" spans="1:4" x14ac:dyDescent="0.35">
      <c r="A1043" s="8" t="str">
        <f>IF(ISBLANK('Step 1 Raw Data'!A1043),"-",'Step 1 Raw Data'!A1043)</f>
        <v>-</v>
      </c>
      <c r="B1043" t="e">
        <f t="shared" si="32"/>
        <v>#VALUE!</v>
      </c>
      <c r="C1043" t="e">
        <f t="shared" si="33"/>
        <v>#VALUE!</v>
      </c>
      <c r="D1043" s="3" t="str">
        <f>IF(ISBLANK('Step 1 Raw Data'!B1043),"-",IF('Step 1 Raw Data'!B1043&lt;Pump_Current,'Step 1 Raw Data'!B1043/Pump_Current,1))</f>
        <v>-</v>
      </c>
    </row>
    <row r="1044" spans="1:4" x14ac:dyDescent="0.35">
      <c r="A1044" s="8" t="str">
        <f>IF(ISBLANK('Step 1 Raw Data'!A1044),"-",'Step 1 Raw Data'!A1044)</f>
        <v>-</v>
      </c>
      <c r="B1044" t="e">
        <f t="shared" si="32"/>
        <v>#VALUE!</v>
      </c>
      <c r="C1044" t="e">
        <f t="shared" si="33"/>
        <v>#VALUE!</v>
      </c>
      <c r="D1044" s="3" t="str">
        <f>IF(ISBLANK('Step 1 Raw Data'!B1044),"-",IF('Step 1 Raw Data'!B1044&lt;Pump_Current,'Step 1 Raw Data'!B1044/Pump_Current,1))</f>
        <v>-</v>
      </c>
    </row>
    <row r="1045" spans="1:4" x14ac:dyDescent="0.35">
      <c r="A1045" s="8" t="str">
        <f>IF(ISBLANK('Step 1 Raw Data'!A1045),"-",'Step 1 Raw Data'!A1045)</f>
        <v>-</v>
      </c>
      <c r="B1045" t="e">
        <f t="shared" si="32"/>
        <v>#VALUE!</v>
      </c>
      <c r="C1045" t="e">
        <f t="shared" si="33"/>
        <v>#VALUE!</v>
      </c>
      <c r="D1045" s="3" t="str">
        <f>IF(ISBLANK('Step 1 Raw Data'!B1045),"-",IF('Step 1 Raw Data'!B1045&lt;Pump_Current,'Step 1 Raw Data'!B1045/Pump_Current,1))</f>
        <v>-</v>
      </c>
    </row>
    <row r="1046" spans="1:4" x14ac:dyDescent="0.35">
      <c r="A1046" s="8" t="str">
        <f>IF(ISBLANK('Step 1 Raw Data'!A1046),"-",'Step 1 Raw Data'!A1046)</f>
        <v>-</v>
      </c>
      <c r="B1046" t="e">
        <f t="shared" si="32"/>
        <v>#VALUE!</v>
      </c>
      <c r="C1046" t="e">
        <f t="shared" si="33"/>
        <v>#VALUE!</v>
      </c>
      <c r="D1046" s="3" t="str">
        <f>IF(ISBLANK('Step 1 Raw Data'!B1046),"-",IF('Step 1 Raw Data'!B1046&lt;Pump_Current,'Step 1 Raw Data'!B1046/Pump_Current,1))</f>
        <v>-</v>
      </c>
    </row>
    <row r="1047" spans="1:4" x14ac:dyDescent="0.35">
      <c r="A1047" s="8" t="str">
        <f>IF(ISBLANK('Step 1 Raw Data'!A1047),"-",'Step 1 Raw Data'!A1047)</f>
        <v>-</v>
      </c>
      <c r="B1047" t="e">
        <f t="shared" si="32"/>
        <v>#VALUE!</v>
      </c>
      <c r="C1047" t="e">
        <f t="shared" si="33"/>
        <v>#VALUE!</v>
      </c>
      <c r="D1047" s="3" t="str">
        <f>IF(ISBLANK('Step 1 Raw Data'!B1047),"-",IF('Step 1 Raw Data'!B1047&lt;Pump_Current,'Step 1 Raw Data'!B1047/Pump_Current,1))</f>
        <v>-</v>
      </c>
    </row>
    <row r="1048" spans="1:4" x14ac:dyDescent="0.35">
      <c r="A1048" s="8" t="str">
        <f>IF(ISBLANK('Step 1 Raw Data'!A1048),"-",'Step 1 Raw Data'!A1048)</f>
        <v>-</v>
      </c>
      <c r="B1048" t="e">
        <f t="shared" si="32"/>
        <v>#VALUE!</v>
      </c>
      <c r="C1048" t="e">
        <f t="shared" si="33"/>
        <v>#VALUE!</v>
      </c>
      <c r="D1048" s="3" t="str">
        <f>IF(ISBLANK('Step 1 Raw Data'!B1048),"-",IF('Step 1 Raw Data'!B1048&lt;Pump_Current,'Step 1 Raw Data'!B1048/Pump_Current,1))</f>
        <v>-</v>
      </c>
    </row>
    <row r="1049" spans="1:4" x14ac:dyDescent="0.35">
      <c r="A1049" s="8" t="str">
        <f>IF(ISBLANK('Step 1 Raw Data'!A1049),"-",'Step 1 Raw Data'!A1049)</f>
        <v>-</v>
      </c>
      <c r="B1049" t="e">
        <f t="shared" si="32"/>
        <v>#VALUE!</v>
      </c>
      <c r="C1049" t="e">
        <f t="shared" si="33"/>
        <v>#VALUE!</v>
      </c>
      <c r="D1049" s="3" t="str">
        <f>IF(ISBLANK('Step 1 Raw Data'!B1049),"-",IF('Step 1 Raw Data'!B1049&lt;Pump_Current,'Step 1 Raw Data'!B1049/Pump_Current,1))</f>
        <v>-</v>
      </c>
    </row>
    <row r="1050" spans="1:4" x14ac:dyDescent="0.35">
      <c r="A1050" s="8" t="str">
        <f>IF(ISBLANK('Step 1 Raw Data'!A1050),"-",'Step 1 Raw Data'!A1050)</f>
        <v>-</v>
      </c>
      <c r="B1050" t="e">
        <f t="shared" si="32"/>
        <v>#VALUE!</v>
      </c>
      <c r="C1050" t="e">
        <f t="shared" si="33"/>
        <v>#VALUE!</v>
      </c>
      <c r="D1050" s="3" t="str">
        <f>IF(ISBLANK('Step 1 Raw Data'!B1050),"-",IF('Step 1 Raw Data'!B1050&lt;Pump_Current,'Step 1 Raw Data'!B1050/Pump_Current,1))</f>
        <v>-</v>
      </c>
    </row>
    <row r="1051" spans="1:4" x14ac:dyDescent="0.35">
      <c r="A1051" s="8" t="str">
        <f>IF(ISBLANK('Step 1 Raw Data'!A1051),"-",'Step 1 Raw Data'!A1051)</f>
        <v>-</v>
      </c>
      <c r="B1051" t="e">
        <f t="shared" si="32"/>
        <v>#VALUE!</v>
      </c>
      <c r="C1051" t="e">
        <f t="shared" si="33"/>
        <v>#VALUE!</v>
      </c>
      <c r="D1051" s="3" t="str">
        <f>IF(ISBLANK('Step 1 Raw Data'!B1051),"-",IF('Step 1 Raw Data'!B1051&lt;Pump_Current,'Step 1 Raw Data'!B1051/Pump_Current,1))</f>
        <v>-</v>
      </c>
    </row>
    <row r="1052" spans="1:4" x14ac:dyDescent="0.35">
      <c r="A1052" s="8" t="str">
        <f>IF(ISBLANK('Step 1 Raw Data'!A1052),"-",'Step 1 Raw Data'!A1052)</f>
        <v>-</v>
      </c>
      <c r="B1052" t="e">
        <f t="shared" si="32"/>
        <v>#VALUE!</v>
      </c>
      <c r="C1052" t="e">
        <f t="shared" si="33"/>
        <v>#VALUE!</v>
      </c>
      <c r="D1052" s="3" t="str">
        <f>IF(ISBLANK('Step 1 Raw Data'!B1052),"-",IF('Step 1 Raw Data'!B1052&lt;Pump_Current,'Step 1 Raw Data'!B1052/Pump_Current,1))</f>
        <v>-</v>
      </c>
    </row>
    <row r="1053" spans="1:4" x14ac:dyDescent="0.35">
      <c r="A1053" s="8" t="str">
        <f>IF(ISBLANK('Step 1 Raw Data'!A1053),"-",'Step 1 Raw Data'!A1053)</f>
        <v>-</v>
      </c>
      <c r="B1053" t="e">
        <f t="shared" si="32"/>
        <v>#VALUE!</v>
      </c>
      <c r="C1053" t="e">
        <f t="shared" si="33"/>
        <v>#VALUE!</v>
      </c>
      <c r="D1053" s="3" t="str">
        <f>IF(ISBLANK('Step 1 Raw Data'!B1053),"-",IF('Step 1 Raw Data'!B1053&lt;Pump_Current,'Step 1 Raw Data'!B1053/Pump_Current,1))</f>
        <v>-</v>
      </c>
    </row>
    <row r="1054" spans="1:4" x14ac:dyDescent="0.35">
      <c r="A1054" s="8" t="str">
        <f>IF(ISBLANK('Step 1 Raw Data'!A1054),"-",'Step 1 Raw Data'!A1054)</f>
        <v>-</v>
      </c>
      <c r="B1054" t="e">
        <f t="shared" si="32"/>
        <v>#VALUE!</v>
      </c>
      <c r="C1054" t="e">
        <f t="shared" si="33"/>
        <v>#VALUE!</v>
      </c>
      <c r="D1054" s="3" t="str">
        <f>IF(ISBLANK('Step 1 Raw Data'!B1054),"-",IF('Step 1 Raw Data'!B1054&lt;Pump_Current,'Step 1 Raw Data'!B1054/Pump_Current,1))</f>
        <v>-</v>
      </c>
    </row>
    <row r="1055" spans="1:4" x14ac:dyDescent="0.35">
      <c r="A1055" s="8" t="str">
        <f>IF(ISBLANK('Step 1 Raw Data'!A1055),"-",'Step 1 Raw Data'!A1055)</f>
        <v>-</v>
      </c>
      <c r="B1055" t="e">
        <f t="shared" si="32"/>
        <v>#VALUE!</v>
      </c>
      <c r="C1055" t="e">
        <f t="shared" si="33"/>
        <v>#VALUE!</v>
      </c>
      <c r="D1055" s="3" t="str">
        <f>IF(ISBLANK('Step 1 Raw Data'!B1055),"-",IF('Step 1 Raw Data'!B1055&lt;Pump_Current,'Step 1 Raw Data'!B1055/Pump_Current,1))</f>
        <v>-</v>
      </c>
    </row>
    <row r="1056" spans="1:4" x14ac:dyDescent="0.35">
      <c r="A1056" s="8" t="str">
        <f>IF(ISBLANK('Step 1 Raw Data'!A1056),"-",'Step 1 Raw Data'!A1056)</f>
        <v>-</v>
      </c>
      <c r="B1056" t="e">
        <f t="shared" si="32"/>
        <v>#VALUE!</v>
      </c>
      <c r="C1056" t="e">
        <f t="shared" si="33"/>
        <v>#VALUE!</v>
      </c>
      <c r="D1056" s="3" t="str">
        <f>IF(ISBLANK('Step 1 Raw Data'!B1056),"-",IF('Step 1 Raw Data'!B1056&lt;Pump_Current,'Step 1 Raw Data'!B1056/Pump_Current,1))</f>
        <v>-</v>
      </c>
    </row>
    <row r="1057" spans="1:4" x14ac:dyDescent="0.35">
      <c r="A1057" s="8" t="str">
        <f>IF(ISBLANK('Step 1 Raw Data'!A1057),"-",'Step 1 Raw Data'!A1057)</f>
        <v>-</v>
      </c>
      <c r="B1057" t="e">
        <f t="shared" si="32"/>
        <v>#VALUE!</v>
      </c>
      <c r="C1057" t="e">
        <f t="shared" si="33"/>
        <v>#VALUE!</v>
      </c>
      <c r="D1057" s="3" t="str">
        <f>IF(ISBLANK('Step 1 Raw Data'!B1057),"-",IF('Step 1 Raw Data'!B1057&lt;Pump_Current,'Step 1 Raw Data'!B1057/Pump_Current,1))</f>
        <v>-</v>
      </c>
    </row>
    <row r="1058" spans="1:4" x14ac:dyDescent="0.35">
      <c r="A1058" s="8" t="str">
        <f>IF(ISBLANK('Step 1 Raw Data'!A1058),"-",'Step 1 Raw Data'!A1058)</f>
        <v>-</v>
      </c>
      <c r="B1058" t="e">
        <f t="shared" si="32"/>
        <v>#VALUE!</v>
      </c>
      <c r="C1058" t="e">
        <f t="shared" si="33"/>
        <v>#VALUE!</v>
      </c>
      <c r="D1058" s="3" t="str">
        <f>IF(ISBLANK('Step 1 Raw Data'!B1058),"-",IF('Step 1 Raw Data'!B1058&lt;Pump_Current,'Step 1 Raw Data'!B1058/Pump_Current,1))</f>
        <v>-</v>
      </c>
    </row>
    <row r="1059" spans="1:4" x14ac:dyDescent="0.35">
      <c r="A1059" s="8" t="str">
        <f>IF(ISBLANK('Step 1 Raw Data'!A1059),"-",'Step 1 Raw Data'!A1059)</f>
        <v>-</v>
      </c>
      <c r="B1059" t="e">
        <f t="shared" si="32"/>
        <v>#VALUE!</v>
      </c>
      <c r="C1059" t="e">
        <f t="shared" si="33"/>
        <v>#VALUE!</v>
      </c>
      <c r="D1059" s="3" t="str">
        <f>IF(ISBLANK('Step 1 Raw Data'!B1059),"-",IF('Step 1 Raw Data'!B1059&lt;Pump_Current,'Step 1 Raw Data'!B1059/Pump_Current,1))</f>
        <v>-</v>
      </c>
    </row>
    <row r="1060" spans="1:4" x14ac:dyDescent="0.35">
      <c r="A1060" s="8" t="str">
        <f>IF(ISBLANK('Step 1 Raw Data'!A1060),"-",'Step 1 Raw Data'!A1060)</f>
        <v>-</v>
      </c>
      <c r="B1060" t="e">
        <f t="shared" si="32"/>
        <v>#VALUE!</v>
      </c>
      <c r="C1060" t="e">
        <f t="shared" si="33"/>
        <v>#VALUE!</v>
      </c>
      <c r="D1060" s="3" t="str">
        <f>IF(ISBLANK('Step 1 Raw Data'!B1060),"-",IF('Step 1 Raw Data'!B1060&lt;Pump_Current,'Step 1 Raw Data'!B1060/Pump_Current,1))</f>
        <v>-</v>
      </c>
    </row>
    <row r="1061" spans="1:4" x14ac:dyDescent="0.35">
      <c r="A1061" s="8" t="str">
        <f>IF(ISBLANK('Step 1 Raw Data'!A1061),"-",'Step 1 Raw Data'!A1061)</f>
        <v>-</v>
      </c>
      <c r="B1061" t="e">
        <f t="shared" si="32"/>
        <v>#VALUE!</v>
      </c>
      <c r="C1061" t="e">
        <f t="shared" si="33"/>
        <v>#VALUE!</v>
      </c>
      <c r="D1061" s="3" t="str">
        <f>IF(ISBLANK('Step 1 Raw Data'!B1061),"-",IF('Step 1 Raw Data'!B1061&lt;Pump_Current,'Step 1 Raw Data'!B1061/Pump_Current,1))</f>
        <v>-</v>
      </c>
    </row>
    <row r="1062" spans="1:4" x14ac:dyDescent="0.35">
      <c r="A1062" s="8" t="str">
        <f>IF(ISBLANK('Step 1 Raw Data'!A1062),"-",'Step 1 Raw Data'!A1062)</f>
        <v>-</v>
      </c>
      <c r="B1062" t="e">
        <f t="shared" si="32"/>
        <v>#VALUE!</v>
      </c>
      <c r="C1062" t="e">
        <f t="shared" si="33"/>
        <v>#VALUE!</v>
      </c>
      <c r="D1062" s="3" t="str">
        <f>IF(ISBLANK('Step 1 Raw Data'!B1062),"-",IF('Step 1 Raw Data'!B1062&lt;Pump_Current,'Step 1 Raw Data'!B1062/Pump_Current,1))</f>
        <v>-</v>
      </c>
    </row>
    <row r="1063" spans="1:4" x14ac:dyDescent="0.35">
      <c r="A1063" s="8" t="str">
        <f>IF(ISBLANK('Step 1 Raw Data'!A1063),"-",'Step 1 Raw Data'!A1063)</f>
        <v>-</v>
      </c>
      <c r="B1063" t="e">
        <f t="shared" si="32"/>
        <v>#VALUE!</v>
      </c>
      <c r="C1063" t="e">
        <f t="shared" si="33"/>
        <v>#VALUE!</v>
      </c>
      <c r="D1063" s="3" t="str">
        <f>IF(ISBLANK('Step 1 Raw Data'!B1063),"-",IF('Step 1 Raw Data'!B1063&lt;Pump_Current,'Step 1 Raw Data'!B1063/Pump_Current,1))</f>
        <v>-</v>
      </c>
    </row>
    <row r="1064" spans="1:4" x14ac:dyDescent="0.35">
      <c r="A1064" s="8" t="str">
        <f>IF(ISBLANK('Step 1 Raw Data'!A1064),"-",'Step 1 Raw Data'!A1064)</f>
        <v>-</v>
      </c>
      <c r="B1064" t="e">
        <f t="shared" si="32"/>
        <v>#VALUE!</v>
      </c>
      <c r="C1064" t="e">
        <f t="shared" si="33"/>
        <v>#VALUE!</v>
      </c>
      <c r="D1064" s="3" t="str">
        <f>IF(ISBLANK('Step 1 Raw Data'!B1064),"-",IF('Step 1 Raw Data'!B1064&lt;Pump_Current,'Step 1 Raw Data'!B1064/Pump_Current,1))</f>
        <v>-</v>
      </c>
    </row>
    <row r="1065" spans="1:4" x14ac:dyDescent="0.35">
      <c r="A1065" s="8" t="str">
        <f>IF(ISBLANK('Step 1 Raw Data'!A1065),"-",'Step 1 Raw Data'!A1065)</f>
        <v>-</v>
      </c>
      <c r="B1065" t="e">
        <f t="shared" si="32"/>
        <v>#VALUE!</v>
      </c>
      <c r="C1065" t="e">
        <f t="shared" si="33"/>
        <v>#VALUE!</v>
      </c>
      <c r="D1065" s="3" t="str">
        <f>IF(ISBLANK('Step 1 Raw Data'!B1065),"-",IF('Step 1 Raw Data'!B1065&lt;Pump_Current,'Step 1 Raw Data'!B1065/Pump_Current,1))</f>
        <v>-</v>
      </c>
    </row>
    <row r="1066" spans="1:4" x14ac:dyDescent="0.35">
      <c r="A1066" s="8" t="str">
        <f>IF(ISBLANK('Step 1 Raw Data'!A1066),"-",'Step 1 Raw Data'!A1066)</f>
        <v>-</v>
      </c>
      <c r="B1066" t="e">
        <f t="shared" si="32"/>
        <v>#VALUE!</v>
      </c>
      <c r="C1066" t="e">
        <f t="shared" si="33"/>
        <v>#VALUE!</v>
      </c>
      <c r="D1066" s="3" t="str">
        <f>IF(ISBLANK('Step 1 Raw Data'!B1066),"-",IF('Step 1 Raw Data'!B1066&lt;Pump_Current,'Step 1 Raw Data'!B1066/Pump_Current,1))</f>
        <v>-</v>
      </c>
    </row>
    <row r="1067" spans="1:4" x14ac:dyDescent="0.35">
      <c r="A1067" s="8" t="str">
        <f>IF(ISBLANK('Step 1 Raw Data'!A1067),"-",'Step 1 Raw Data'!A1067)</f>
        <v>-</v>
      </c>
      <c r="B1067" t="e">
        <f t="shared" si="32"/>
        <v>#VALUE!</v>
      </c>
      <c r="C1067" t="e">
        <f t="shared" si="33"/>
        <v>#VALUE!</v>
      </c>
      <c r="D1067" s="3" t="str">
        <f>IF(ISBLANK('Step 1 Raw Data'!B1067),"-",IF('Step 1 Raw Data'!B1067&lt;Pump_Current,'Step 1 Raw Data'!B1067/Pump_Current,1))</f>
        <v>-</v>
      </c>
    </row>
    <row r="1068" spans="1:4" x14ac:dyDescent="0.35">
      <c r="A1068" s="8" t="str">
        <f>IF(ISBLANK('Step 1 Raw Data'!A1068),"-",'Step 1 Raw Data'!A1068)</f>
        <v>-</v>
      </c>
      <c r="B1068" t="e">
        <f t="shared" si="32"/>
        <v>#VALUE!</v>
      </c>
      <c r="C1068" t="e">
        <f t="shared" si="33"/>
        <v>#VALUE!</v>
      </c>
      <c r="D1068" s="3" t="str">
        <f>IF(ISBLANK('Step 1 Raw Data'!B1068),"-",IF('Step 1 Raw Data'!B1068&lt;Pump_Current,'Step 1 Raw Data'!B1068/Pump_Current,1))</f>
        <v>-</v>
      </c>
    </row>
    <row r="1069" spans="1:4" x14ac:dyDescent="0.35">
      <c r="A1069" s="8" t="str">
        <f>IF(ISBLANK('Step 1 Raw Data'!A1069),"-",'Step 1 Raw Data'!A1069)</f>
        <v>-</v>
      </c>
      <c r="B1069" t="e">
        <f t="shared" si="32"/>
        <v>#VALUE!</v>
      </c>
      <c r="C1069" t="e">
        <f t="shared" si="33"/>
        <v>#VALUE!</v>
      </c>
      <c r="D1069" s="3" t="str">
        <f>IF(ISBLANK('Step 1 Raw Data'!B1069),"-",IF('Step 1 Raw Data'!B1069&lt;Pump_Current,'Step 1 Raw Data'!B1069/Pump_Current,1))</f>
        <v>-</v>
      </c>
    </row>
    <row r="1070" spans="1:4" x14ac:dyDescent="0.35">
      <c r="A1070" s="8" t="str">
        <f>IF(ISBLANK('Step 1 Raw Data'!A1070),"-",'Step 1 Raw Data'!A1070)</f>
        <v>-</v>
      </c>
      <c r="B1070" t="e">
        <f t="shared" si="32"/>
        <v>#VALUE!</v>
      </c>
      <c r="C1070" t="e">
        <f t="shared" si="33"/>
        <v>#VALUE!</v>
      </c>
      <c r="D1070" s="3" t="str">
        <f>IF(ISBLANK('Step 1 Raw Data'!B1070),"-",IF('Step 1 Raw Data'!B1070&lt;Pump_Current,'Step 1 Raw Data'!B1070/Pump_Current,1))</f>
        <v>-</v>
      </c>
    </row>
    <row r="1071" spans="1:4" x14ac:dyDescent="0.35">
      <c r="A1071" s="8" t="str">
        <f>IF(ISBLANK('Step 1 Raw Data'!A1071),"-",'Step 1 Raw Data'!A1071)</f>
        <v>-</v>
      </c>
      <c r="B1071" t="e">
        <f t="shared" si="32"/>
        <v>#VALUE!</v>
      </c>
      <c r="C1071" t="e">
        <f t="shared" si="33"/>
        <v>#VALUE!</v>
      </c>
      <c r="D1071" s="3" t="str">
        <f>IF(ISBLANK('Step 1 Raw Data'!B1071),"-",IF('Step 1 Raw Data'!B1071&lt;Pump_Current,'Step 1 Raw Data'!B1071/Pump_Current,1))</f>
        <v>-</v>
      </c>
    </row>
    <row r="1072" spans="1:4" x14ac:dyDescent="0.35">
      <c r="A1072" s="8" t="str">
        <f>IF(ISBLANK('Step 1 Raw Data'!A1072),"-",'Step 1 Raw Data'!A1072)</f>
        <v>-</v>
      </c>
      <c r="B1072" t="e">
        <f t="shared" si="32"/>
        <v>#VALUE!</v>
      </c>
      <c r="C1072" t="e">
        <f t="shared" si="33"/>
        <v>#VALUE!</v>
      </c>
      <c r="D1072" s="3" t="str">
        <f>IF(ISBLANK('Step 1 Raw Data'!B1072),"-",IF('Step 1 Raw Data'!B1072&lt;Pump_Current,'Step 1 Raw Data'!B1072/Pump_Current,1))</f>
        <v>-</v>
      </c>
    </row>
    <row r="1073" spans="1:4" x14ac:dyDescent="0.35">
      <c r="A1073" s="8" t="str">
        <f>IF(ISBLANK('Step 1 Raw Data'!A1073),"-",'Step 1 Raw Data'!A1073)</f>
        <v>-</v>
      </c>
      <c r="B1073" t="e">
        <f t="shared" si="32"/>
        <v>#VALUE!</v>
      </c>
      <c r="C1073" t="e">
        <f t="shared" si="33"/>
        <v>#VALUE!</v>
      </c>
      <c r="D1073" s="3" t="str">
        <f>IF(ISBLANK('Step 1 Raw Data'!B1073),"-",IF('Step 1 Raw Data'!B1073&lt;Pump_Current,'Step 1 Raw Data'!B1073/Pump_Current,1))</f>
        <v>-</v>
      </c>
    </row>
    <row r="1074" spans="1:4" x14ac:dyDescent="0.35">
      <c r="A1074" s="8" t="str">
        <f>IF(ISBLANK('Step 1 Raw Data'!A1074),"-",'Step 1 Raw Data'!A1074)</f>
        <v>-</v>
      </c>
      <c r="B1074" t="e">
        <f t="shared" si="32"/>
        <v>#VALUE!</v>
      </c>
      <c r="C1074" t="e">
        <f t="shared" si="33"/>
        <v>#VALUE!</v>
      </c>
      <c r="D1074" s="3" t="str">
        <f>IF(ISBLANK('Step 1 Raw Data'!B1074),"-",IF('Step 1 Raw Data'!B1074&lt;Pump_Current,'Step 1 Raw Data'!B1074/Pump_Current,1))</f>
        <v>-</v>
      </c>
    </row>
    <row r="1075" spans="1:4" x14ac:dyDescent="0.35">
      <c r="A1075" s="8" t="str">
        <f>IF(ISBLANK('Step 1 Raw Data'!A1075),"-",'Step 1 Raw Data'!A1075)</f>
        <v>-</v>
      </c>
      <c r="B1075" t="e">
        <f t="shared" si="32"/>
        <v>#VALUE!</v>
      </c>
      <c r="C1075" t="e">
        <f t="shared" si="33"/>
        <v>#VALUE!</v>
      </c>
      <c r="D1075" s="3" t="str">
        <f>IF(ISBLANK('Step 1 Raw Data'!B1075),"-",IF('Step 1 Raw Data'!B1075&lt;Pump_Current,'Step 1 Raw Data'!B1075/Pump_Current,1))</f>
        <v>-</v>
      </c>
    </row>
    <row r="1076" spans="1:4" x14ac:dyDescent="0.35">
      <c r="A1076" s="8" t="str">
        <f>IF(ISBLANK('Step 1 Raw Data'!A1076),"-",'Step 1 Raw Data'!A1076)</f>
        <v>-</v>
      </c>
      <c r="B1076" t="e">
        <f t="shared" si="32"/>
        <v>#VALUE!</v>
      </c>
      <c r="C1076" t="e">
        <f t="shared" si="33"/>
        <v>#VALUE!</v>
      </c>
      <c r="D1076" s="3" t="str">
        <f>IF(ISBLANK('Step 1 Raw Data'!B1076),"-",IF('Step 1 Raw Data'!B1076&lt;Pump_Current,'Step 1 Raw Data'!B1076/Pump_Current,1))</f>
        <v>-</v>
      </c>
    </row>
    <row r="1077" spans="1:4" x14ac:dyDescent="0.35">
      <c r="A1077" s="8" t="str">
        <f>IF(ISBLANK('Step 1 Raw Data'!A1077),"-",'Step 1 Raw Data'!A1077)</f>
        <v>-</v>
      </c>
      <c r="B1077" t="e">
        <f t="shared" si="32"/>
        <v>#VALUE!</v>
      </c>
      <c r="C1077" t="e">
        <f t="shared" si="33"/>
        <v>#VALUE!</v>
      </c>
      <c r="D1077" s="3" t="str">
        <f>IF(ISBLANK('Step 1 Raw Data'!B1077),"-",IF('Step 1 Raw Data'!B1077&lt;Pump_Current,'Step 1 Raw Data'!B1077/Pump_Current,1))</f>
        <v>-</v>
      </c>
    </row>
    <row r="1078" spans="1:4" x14ac:dyDescent="0.35">
      <c r="A1078" s="8" t="str">
        <f>IF(ISBLANK('Step 1 Raw Data'!A1078),"-",'Step 1 Raw Data'!A1078)</f>
        <v>-</v>
      </c>
      <c r="B1078" t="e">
        <f t="shared" si="32"/>
        <v>#VALUE!</v>
      </c>
      <c r="C1078" t="e">
        <f t="shared" si="33"/>
        <v>#VALUE!</v>
      </c>
      <c r="D1078" s="3" t="str">
        <f>IF(ISBLANK('Step 1 Raw Data'!B1078),"-",IF('Step 1 Raw Data'!B1078&lt;Pump_Current,'Step 1 Raw Data'!B1078/Pump_Current,1))</f>
        <v>-</v>
      </c>
    </row>
    <row r="1079" spans="1:4" x14ac:dyDescent="0.35">
      <c r="A1079" s="8" t="str">
        <f>IF(ISBLANK('Step 1 Raw Data'!A1079),"-",'Step 1 Raw Data'!A1079)</f>
        <v>-</v>
      </c>
      <c r="B1079" t="e">
        <f t="shared" si="32"/>
        <v>#VALUE!</v>
      </c>
      <c r="C1079" t="e">
        <f t="shared" si="33"/>
        <v>#VALUE!</v>
      </c>
      <c r="D1079" s="3" t="str">
        <f>IF(ISBLANK('Step 1 Raw Data'!B1079),"-",IF('Step 1 Raw Data'!B1079&lt;Pump_Current,'Step 1 Raw Data'!B1079/Pump_Current,1))</f>
        <v>-</v>
      </c>
    </row>
    <row r="1080" spans="1:4" x14ac:dyDescent="0.35">
      <c r="A1080" s="8" t="str">
        <f>IF(ISBLANK('Step 1 Raw Data'!A1080),"-",'Step 1 Raw Data'!A1080)</f>
        <v>-</v>
      </c>
      <c r="B1080" t="e">
        <f t="shared" si="32"/>
        <v>#VALUE!</v>
      </c>
      <c r="C1080" t="e">
        <f t="shared" si="33"/>
        <v>#VALUE!</v>
      </c>
      <c r="D1080" s="3" t="str">
        <f>IF(ISBLANK('Step 1 Raw Data'!B1080),"-",IF('Step 1 Raw Data'!B1080&lt;Pump_Current,'Step 1 Raw Data'!B1080/Pump_Current,1))</f>
        <v>-</v>
      </c>
    </row>
    <row r="1081" spans="1:4" x14ac:dyDescent="0.35">
      <c r="A1081" s="8" t="str">
        <f>IF(ISBLANK('Step 1 Raw Data'!A1081),"-",'Step 1 Raw Data'!A1081)</f>
        <v>-</v>
      </c>
      <c r="B1081" t="e">
        <f t="shared" si="32"/>
        <v>#VALUE!</v>
      </c>
      <c r="C1081" t="e">
        <f t="shared" si="33"/>
        <v>#VALUE!</v>
      </c>
      <c r="D1081" s="3" t="str">
        <f>IF(ISBLANK('Step 1 Raw Data'!B1081),"-",IF('Step 1 Raw Data'!B1081&lt;Pump_Current,'Step 1 Raw Data'!B1081/Pump_Current,1))</f>
        <v>-</v>
      </c>
    </row>
    <row r="1082" spans="1:4" x14ac:dyDescent="0.35">
      <c r="A1082" s="8" t="str">
        <f>IF(ISBLANK('Step 1 Raw Data'!A1082),"-",'Step 1 Raw Data'!A1082)</f>
        <v>-</v>
      </c>
      <c r="B1082" t="e">
        <f t="shared" si="32"/>
        <v>#VALUE!</v>
      </c>
      <c r="C1082" t="e">
        <f t="shared" si="33"/>
        <v>#VALUE!</v>
      </c>
      <c r="D1082" s="3" t="str">
        <f>IF(ISBLANK('Step 1 Raw Data'!B1082),"-",IF('Step 1 Raw Data'!B1082&lt;Pump_Current,'Step 1 Raw Data'!B1082/Pump_Current,1))</f>
        <v>-</v>
      </c>
    </row>
    <row r="1083" spans="1:4" x14ac:dyDescent="0.35">
      <c r="A1083" s="8" t="str">
        <f>IF(ISBLANK('Step 1 Raw Data'!A1083),"-",'Step 1 Raw Data'!A1083)</f>
        <v>-</v>
      </c>
      <c r="B1083" t="e">
        <f t="shared" si="32"/>
        <v>#VALUE!</v>
      </c>
      <c r="C1083" t="e">
        <f t="shared" si="33"/>
        <v>#VALUE!</v>
      </c>
      <c r="D1083" s="3" t="str">
        <f>IF(ISBLANK('Step 1 Raw Data'!B1083),"-",IF('Step 1 Raw Data'!B1083&lt;Pump_Current,'Step 1 Raw Data'!B1083/Pump_Current,1))</f>
        <v>-</v>
      </c>
    </row>
    <row r="1084" spans="1:4" x14ac:dyDescent="0.35">
      <c r="A1084" s="8" t="str">
        <f>IF(ISBLANK('Step 1 Raw Data'!A1084),"-",'Step 1 Raw Data'!A1084)</f>
        <v>-</v>
      </c>
      <c r="B1084" t="e">
        <f t="shared" si="32"/>
        <v>#VALUE!</v>
      </c>
      <c r="C1084" t="e">
        <f t="shared" si="33"/>
        <v>#VALUE!</v>
      </c>
      <c r="D1084" s="3" t="str">
        <f>IF(ISBLANK('Step 1 Raw Data'!B1084),"-",IF('Step 1 Raw Data'!B1084&lt;Pump_Current,'Step 1 Raw Data'!B1084/Pump_Current,1))</f>
        <v>-</v>
      </c>
    </row>
    <row r="1085" spans="1:4" x14ac:dyDescent="0.35">
      <c r="A1085" s="8" t="str">
        <f>IF(ISBLANK('Step 1 Raw Data'!A1085),"-",'Step 1 Raw Data'!A1085)</f>
        <v>-</v>
      </c>
      <c r="B1085" t="e">
        <f t="shared" si="32"/>
        <v>#VALUE!</v>
      </c>
      <c r="C1085" t="e">
        <f t="shared" si="33"/>
        <v>#VALUE!</v>
      </c>
      <c r="D1085" s="3" t="str">
        <f>IF(ISBLANK('Step 1 Raw Data'!B1085),"-",IF('Step 1 Raw Data'!B1085&lt;Pump_Current,'Step 1 Raw Data'!B1085/Pump_Current,1))</f>
        <v>-</v>
      </c>
    </row>
    <row r="1086" spans="1:4" x14ac:dyDescent="0.35">
      <c r="A1086" s="8" t="str">
        <f>IF(ISBLANK('Step 1 Raw Data'!A1086),"-",'Step 1 Raw Data'!A1086)</f>
        <v>-</v>
      </c>
      <c r="B1086" t="e">
        <f t="shared" si="32"/>
        <v>#VALUE!</v>
      </c>
      <c r="C1086" t="e">
        <f t="shared" si="33"/>
        <v>#VALUE!</v>
      </c>
      <c r="D1086" s="3" t="str">
        <f>IF(ISBLANK('Step 1 Raw Data'!B1086),"-",IF('Step 1 Raw Data'!B1086&lt;Pump_Current,'Step 1 Raw Data'!B1086/Pump_Current,1))</f>
        <v>-</v>
      </c>
    </row>
    <row r="1087" spans="1:4" x14ac:dyDescent="0.35">
      <c r="A1087" s="8" t="str">
        <f>IF(ISBLANK('Step 1 Raw Data'!A1087),"-",'Step 1 Raw Data'!A1087)</f>
        <v>-</v>
      </c>
      <c r="B1087" t="e">
        <f t="shared" si="32"/>
        <v>#VALUE!</v>
      </c>
      <c r="C1087" t="e">
        <f t="shared" si="33"/>
        <v>#VALUE!</v>
      </c>
      <c r="D1087" s="3" t="str">
        <f>IF(ISBLANK('Step 1 Raw Data'!B1087),"-",IF('Step 1 Raw Data'!B1087&lt;Pump_Current,'Step 1 Raw Data'!B1087/Pump_Current,1))</f>
        <v>-</v>
      </c>
    </row>
    <row r="1088" spans="1:4" x14ac:dyDescent="0.35">
      <c r="A1088" s="8" t="str">
        <f>IF(ISBLANK('Step 1 Raw Data'!A1088),"-",'Step 1 Raw Data'!A1088)</f>
        <v>-</v>
      </c>
      <c r="B1088" t="e">
        <f t="shared" si="32"/>
        <v>#VALUE!</v>
      </c>
      <c r="C1088" t="e">
        <f t="shared" si="33"/>
        <v>#VALUE!</v>
      </c>
      <c r="D1088" s="3" t="str">
        <f>IF(ISBLANK('Step 1 Raw Data'!B1088),"-",IF('Step 1 Raw Data'!B1088&lt;Pump_Current,'Step 1 Raw Data'!B1088/Pump_Current,1))</f>
        <v>-</v>
      </c>
    </row>
    <row r="1089" spans="1:4" x14ac:dyDescent="0.35">
      <c r="A1089" s="8" t="str">
        <f>IF(ISBLANK('Step 1 Raw Data'!A1089),"-",'Step 1 Raw Data'!A1089)</f>
        <v>-</v>
      </c>
      <c r="B1089" t="e">
        <f t="shared" si="32"/>
        <v>#VALUE!</v>
      </c>
      <c r="C1089" t="e">
        <f t="shared" si="33"/>
        <v>#VALUE!</v>
      </c>
      <c r="D1089" s="3" t="str">
        <f>IF(ISBLANK('Step 1 Raw Data'!B1089),"-",IF('Step 1 Raw Data'!B1089&lt;Pump_Current,'Step 1 Raw Data'!B1089/Pump_Current,1))</f>
        <v>-</v>
      </c>
    </row>
    <row r="1090" spans="1:4" x14ac:dyDescent="0.35">
      <c r="A1090" s="8" t="str">
        <f>IF(ISBLANK('Step 1 Raw Data'!A1090),"-",'Step 1 Raw Data'!A1090)</f>
        <v>-</v>
      </c>
      <c r="B1090" t="e">
        <f t="shared" ref="B1090:B1153" si="34">HOUR(A1090)</f>
        <v>#VALUE!</v>
      </c>
      <c r="C1090" t="e">
        <f t="shared" ref="C1090:C1153" si="35">WEEKDAY(A1090)</f>
        <v>#VALUE!</v>
      </c>
      <c r="D1090" s="3" t="str">
        <f>IF(ISBLANK('Step 1 Raw Data'!B1090),"-",IF('Step 1 Raw Data'!B1090&lt;Pump_Current,'Step 1 Raw Data'!B1090/Pump_Current,1))</f>
        <v>-</v>
      </c>
    </row>
    <row r="1091" spans="1:4" x14ac:dyDescent="0.35">
      <c r="A1091" s="8" t="str">
        <f>IF(ISBLANK('Step 1 Raw Data'!A1091),"-",'Step 1 Raw Data'!A1091)</f>
        <v>-</v>
      </c>
      <c r="B1091" t="e">
        <f t="shared" si="34"/>
        <v>#VALUE!</v>
      </c>
      <c r="C1091" t="e">
        <f t="shared" si="35"/>
        <v>#VALUE!</v>
      </c>
      <c r="D1091" s="3" t="str">
        <f>IF(ISBLANK('Step 1 Raw Data'!B1091),"-",IF('Step 1 Raw Data'!B1091&lt;Pump_Current,'Step 1 Raw Data'!B1091/Pump_Current,1))</f>
        <v>-</v>
      </c>
    </row>
    <row r="1092" spans="1:4" x14ac:dyDescent="0.35">
      <c r="A1092" s="8" t="str">
        <f>IF(ISBLANK('Step 1 Raw Data'!A1092),"-",'Step 1 Raw Data'!A1092)</f>
        <v>-</v>
      </c>
      <c r="B1092" t="e">
        <f t="shared" si="34"/>
        <v>#VALUE!</v>
      </c>
      <c r="C1092" t="e">
        <f t="shared" si="35"/>
        <v>#VALUE!</v>
      </c>
      <c r="D1092" s="3" t="str">
        <f>IF(ISBLANK('Step 1 Raw Data'!B1092),"-",IF('Step 1 Raw Data'!B1092&lt;Pump_Current,'Step 1 Raw Data'!B1092/Pump_Current,1))</f>
        <v>-</v>
      </c>
    </row>
    <row r="1093" spans="1:4" x14ac:dyDescent="0.35">
      <c r="A1093" s="8" t="str">
        <f>IF(ISBLANK('Step 1 Raw Data'!A1093),"-",'Step 1 Raw Data'!A1093)</f>
        <v>-</v>
      </c>
      <c r="B1093" t="e">
        <f t="shared" si="34"/>
        <v>#VALUE!</v>
      </c>
      <c r="C1093" t="e">
        <f t="shared" si="35"/>
        <v>#VALUE!</v>
      </c>
      <c r="D1093" s="3" t="str">
        <f>IF(ISBLANK('Step 1 Raw Data'!B1093),"-",IF('Step 1 Raw Data'!B1093&lt;Pump_Current,'Step 1 Raw Data'!B1093/Pump_Current,1))</f>
        <v>-</v>
      </c>
    </row>
    <row r="1094" spans="1:4" x14ac:dyDescent="0.35">
      <c r="A1094" s="8" t="str">
        <f>IF(ISBLANK('Step 1 Raw Data'!A1094),"-",'Step 1 Raw Data'!A1094)</f>
        <v>-</v>
      </c>
      <c r="B1094" t="e">
        <f t="shared" si="34"/>
        <v>#VALUE!</v>
      </c>
      <c r="C1094" t="e">
        <f t="shared" si="35"/>
        <v>#VALUE!</v>
      </c>
      <c r="D1094" s="3" t="str">
        <f>IF(ISBLANK('Step 1 Raw Data'!B1094),"-",IF('Step 1 Raw Data'!B1094&lt;Pump_Current,'Step 1 Raw Data'!B1094/Pump_Current,1))</f>
        <v>-</v>
      </c>
    </row>
    <row r="1095" spans="1:4" x14ac:dyDescent="0.35">
      <c r="A1095" s="8" t="str">
        <f>IF(ISBLANK('Step 1 Raw Data'!A1095),"-",'Step 1 Raw Data'!A1095)</f>
        <v>-</v>
      </c>
      <c r="B1095" t="e">
        <f t="shared" si="34"/>
        <v>#VALUE!</v>
      </c>
      <c r="C1095" t="e">
        <f t="shared" si="35"/>
        <v>#VALUE!</v>
      </c>
      <c r="D1095" s="3" t="str">
        <f>IF(ISBLANK('Step 1 Raw Data'!B1095),"-",IF('Step 1 Raw Data'!B1095&lt;Pump_Current,'Step 1 Raw Data'!B1095/Pump_Current,1))</f>
        <v>-</v>
      </c>
    </row>
    <row r="1096" spans="1:4" x14ac:dyDescent="0.35">
      <c r="A1096" s="8" t="str">
        <f>IF(ISBLANK('Step 1 Raw Data'!A1096),"-",'Step 1 Raw Data'!A1096)</f>
        <v>-</v>
      </c>
      <c r="B1096" t="e">
        <f t="shared" si="34"/>
        <v>#VALUE!</v>
      </c>
      <c r="C1096" t="e">
        <f t="shared" si="35"/>
        <v>#VALUE!</v>
      </c>
      <c r="D1096" s="3" t="str">
        <f>IF(ISBLANK('Step 1 Raw Data'!B1096),"-",IF('Step 1 Raw Data'!B1096&lt;Pump_Current,'Step 1 Raw Data'!B1096/Pump_Current,1))</f>
        <v>-</v>
      </c>
    </row>
    <row r="1097" spans="1:4" x14ac:dyDescent="0.35">
      <c r="A1097" s="8" t="str">
        <f>IF(ISBLANK('Step 1 Raw Data'!A1097),"-",'Step 1 Raw Data'!A1097)</f>
        <v>-</v>
      </c>
      <c r="B1097" t="e">
        <f t="shared" si="34"/>
        <v>#VALUE!</v>
      </c>
      <c r="C1097" t="e">
        <f t="shared" si="35"/>
        <v>#VALUE!</v>
      </c>
      <c r="D1097" s="3" t="str">
        <f>IF(ISBLANK('Step 1 Raw Data'!B1097),"-",IF('Step 1 Raw Data'!B1097&lt;Pump_Current,'Step 1 Raw Data'!B1097/Pump_Current,1))</f>
        <v>-</v>
      </c>
    </row>
    <row r="1098" spans="1:4" x14ac:dyDescent="0.35">
      <c r="A1098" s="8" t="str">
        <f>IF(ISBLANK('Step 1 Raw Data'!A1098),"-",'Step 1 Raw Data'!A1098)</f>
        <v>-</v>
      </c>
      <c r="B1098" t="e">
        <f t="shared" si="34"/>
        <v>#VALUE!</v>
      </c>
      <c r="C1098" t="e">
        <f t="shared" si="35"/>
        <v>#VALUE!</v>
      </c>
      <c r="D1098" s="3" t="str">
        <f>IF(ISBLANK('Step 1 Raw Data'!B1098),"-",IF('Step 1 Raw Data'!B1098&lt;Pump_Current,'Step 1 Raw Data'!B1098/Pump_Current,1))</f>
        <v>-</v>
      </c>
    </row>
    <row r="1099" spans="1:4" x14ac:dyDescent="0.35">
      <c r="A1099" s="8" t="str">
        <f>IF(ISBLANK('Step 1 Raw Data'!A1099),"-",'Step 1 Raw Data'!A1099)</f>
        <v>-</v>
      </c>
      <c r="B1099" t="e">
        <f t="shared" si="34"/>
        <v>#VALUE!</v>
      </c>
      <c r="C1099" t="e">
        <f t="shared" si="35"/>
        <v>#VALUE!</v>
      </c>
      <c r="D1099" s="3" t="str">
        <f>IF(ISBLANK('Step 1 Raw Data'!B1099),"-",IF('Step 1 Raw Data'!B1099&lt;Pump_Current,'Step 1 Raw Data'!B1099/Pump_Current,1))</f>
        <v>-</v>
      </c>
    </row>
    <row r="1100" spans="1:4" x14ac:dyDescent="0.35">
      <c r="A1100" s="8" t="str">
        <f>IF(ISBLANK('Step 1 Raw Data'!A1100),"-",'Step 1 Raw Data'!A1100)</f>
        <v>-</v>
      </c>
      <c r="B1100" t="e">
        <f t="shared" si="34"/>
        <v>#VALUE!</v>
      </c>
      <c r="C1100" t="e">
        <f t="shared" si="35"/>
        <v>#VALUE!</v>
      </c>
      <c r="D1100" s="3" t="str">
        <f>IF(ISBLANK('Step 1 Raw Data'!B1100),"-",IF('Step 1 Raw Data'!B1100&lt;Pump_Current,'Step 1 Raw Data'!B1100/Pump_Current,1))</f>
        <v>-</v>
      </c>
    </row>
    <row r="1101" spans="1:4" x14ac:dyDescent="0.35">
      <c r="A1101" s="8" t="str">
        <f>IF(ISBLANK('Step 1 Raw Data'!A1101),"-",'Step 1 Raw Data'!A1101)</f>
        <v>-</v>
      </c>
      <c r="B1101" t="e">
        <f t="shared" si="34"/>
        <v>#VALUE!</v>
      </c>
      <c r="C1101" t="e">
        <f t="shared" si="35"/>
        <v>#VALUE!</v>
      </c>
      <c r="D1101" s="3" t="str">
        <f>IF(ISBLANK('Step 1 Raw Data'!B1101),"-",IF('Step 1 Raw Data'!B1101&lt;Pump_Current,'Step 1 Raw Data'!B1101/Pump_Current,1))</f>
        <v>-</v>
      </c>
    </row>
    <row r="1102" spans="1:4" x14ac:dyDescent="0.35">
      <c r="A1102" s="8" t="str">
        <f>IF(ISBLANK('Step 1 Raw Data'!A1102),"-",'Step 1 Raw Data'!A1102)</f>
        <v>-</v>
      </c>
      <c r="B1102" t="e">
        <f t="shared" si="34"/>
        <v>#VALUE!</v>
      </c>
      <c r="C1102" t="e">
        <f t="shared" si="35"/>
        <v>#VALUE!</v>
      </c>
      <c r="D1102" s="3" t="str">
        <f>IF(ISBLANK('Step 1 Raw Data'!B1102),"-",IF('Step 1 Raw Data'!B1102&lt;Pump_Current,'Step 1 Raw Data'!B1102/Pump_Current,1))</f>
        <v>-</v>
      </c>
    </row>
    <row r="1103" spans="1:4" x14ac:dyDescent="0.35">
      <c r="A1103" s="8" t="str">
        <f>IF(ISBLANK('Step 1 Raw Data'!A1103),"-",'Step 1 Raw Data'!A1103)</f>
        <v>-</v>
      </c>
      <c r="B1103" t="e">
        <f t="shared" si="34"/>
        <v>#VALUE!</v>
      </c>
      <c r="C1103" t="e">
        <f t="shared" si="35"/>
        <v>#VALUE!</v>
      </c>
      <c r="D1103" s="3" t="str">
        <f>IF(ISBLANK('Step 1 Raw Data'!B1103),"-",IF('Step 1 Raw Data'!B1103&lt;Pump_Current,'Step 1 Raw Data'!B1103/Pump_Current,1))</f>
        <v>-</v>
      </c>
    </row>
    <row r="1104" spans="1:4" x14ac:dyDescent="0.35">
      <c r="A1104" s="8" t="str">
        <f>IF(ISBLANK('Step 1 Raw Data'!A1104),"-",'Step 1 Raw Data'!A1104)</f>
        <v>-</v>
      </c>
      <c r="B1104" t="e">
        <f t="shared" si="34"/>
        <v>#VALUE!</v>
      </c>
      <c r="C1104" t="e">
        <f t="shared" si="35"/>
        <v>#VALUE!</v>
      </c>
      <c r="D1104" s="3" t="str">
        <f>IF(ISBLANK('Step 1 Raw Data'!B1104),"-",IF('Step 1 Raw Data'!B1104&lt;Pump_Current,'Step 1 Raw Data'!B1104/Pump_Current,1))</f>
        <v>-</v>
      </c>
    </row>
    <row r="1105" spans="1:4" x14ac:dyDescent="0.35">
      <c r="A1105" s="8" t="str">
        <f>IF(ISBLANK('Step 1 Raw Data'!A1105),"-",'Step 1 Raw Data'!A1105)</f>
        <v>-</v>
      </c>
      <c r="B1105" t="e">
        <f t="shared" si="34"/>
        <v>#VALUE!</v>
      </c>
      <c r="C1105" t="e">
        <f t="shared" si="35"/>
        <v>#VALUE!</v>
      </c>
      <c r="D1105" s="3" t="str">
        <f>IF(ISBLANK('Step 1 Raw Data'!B1105),"-",IF('Step 1 Raw Data'!B1105&lt;Pump_Current,'Step 1 Raw Data'!B1105/Pump_Current,1))</f>
        <v>-</v>
      </c>
    </row>
    <row r="1106" spans="1:4" x14ac:dyDescent="0.35">
      <c r="A1106" s="8" t="str">
        <f>IF(ISBLANK('Step 1 Raw Data'!A1106),"-",'Step 1 Raw Data'!A1106)</f>
        <v>-</v>
      </c>
      <c r="B1106" t="e">
        <f t="shared" si="34"/>
        <v>#VALUE!</v>
      </c>
      <c r="C1106" t="e">
        <f t="shared" si="35"/>
        <v>#VALUE!</v>
      </c>
      <c r="D1106" s="3" t="str">
        <f>IF(ISBLANK('Step 1 Raw Data'!B1106),"-",IF('Step 1 Raw Data'!B1106&lt;Pump_Current,'Step 1 Raw Data'!B1106/Pump_Current,1))</f>
        <v>-</v>
      </c>
    </row>
    <row r="1107" spans="1:4" x14ac:dyDescent="0.35">
      <c r="A1107" s="8" t="str">
        <f>IF(ISBLANK('Step 1 Raw Data'!A1107),"-",'Step 1 Raw Data'!A1107)</f>
        <v>-</v>
      </c>
      <c r="B1107" t="e">
        <f t="shared" si="34"/>
        <v>#VALUE!</v>
      </c>
      <c r="C1107" t="e">
        <f t="shared" si="35"/>
        <v>#VALUE!</v>
      </c>
      <c r="D1107" s="3" t="str">
        <f>IF(ISBLANK('Step 1 Raw Data'!B1107),"-",IF('Step 1 Raw Data'!B1107&lt;Pump_Current,'Step 1 Raw Data'!B1107/Pump_Current,1))</f>
        <v>-</v>
      </c>
    </row>
    <row r="1108" spans="1:4" x14ac:dyDescent="0.35">
      <c r="A1108" s="8" t="str">
        <f>IF(ISBLANK('Step 1 Raw Data'!A1108),"-",'Step 1 Raw Data'!A1108)</f>
        <v>-</v>
      </c>
      <c r="B1108" t="e">
        <f t="shared" si="34"/>
        <v>#VALUE!</v>
      </c>
      <c r="C1108" t="e">
        <f t="shared" si="35"/>
        <v>#VALUE!</v>
      </c>
      <c r="D1108" s="3" t="str">
        <f>IF(ISBLANK('Step 1 Raw Data'!B1108),"-",IF('Step 1 Raw Data'!B1108&lt;Pump_Current,'Step 1 Raw Data'!B1108/Pump_Current,1))</f>
        <v>-</v>
      </c>
    </row>
    <row r="1109" spans="1:4" x14ac:dyDescent="0.35">
      <c r="A1109" s="8" t="str">
        <f>IF(ISBLANK('Step 1 Raw Data'!A1109),"-",'Step 1 Raw Data'!A1109)</f>
        <v>-</v>
      </c>
      <c r="B1109" t="e">
        <f t="shared" si="34"/>
        <v>#VALUE!</v>
      </c>
      <c r="C1109" t="e">
        <f t="shared" si="35"/>
        <v>#VALUE!</v>
      </c>
      <c r="D1109" s="3" t="str">
        <f>IF(ISBLANK('Step 1 Raw Data'!B1109),"-",IF('Step 1 Raw Data'!B1109&lt;Pump_Current,'Step 1 Raw Data'!B1109/Pump_Current,1))</f>
        <v>-</v>
      </c>
    </row>
    <row r="1110" spans="1:4" x14ac:dyDescent="0.35">
      <c r="A1110" s="8" t="str">
        <f>IF(ISBLANK('Step 1 Raw Data'!A1110),"-",'Step 1 Raw Data'!A1110)</f>
        <v>-</v>
      </c>
      <c r="B1110" t="e">
        <f t="shared" si="34"/>
        <v>#VALUE!</v>
      </c>
      <c r="C1110" t="e">
        <f t="shared" si="35"/>
        <v>#VALUE!</v>
      </c>
      <c r="D1110" s="3" t="str">
        <f>IF(ISBLANK('Step 1 Raw Data'!B1110),"-",IF('Step 1 Raw Data'!B1110&lt;Pump_Current,'Step 1 Raw Data'!B1110/Pump_Current,1))</f>
        <v>-</v>
      </c>
    </row>
    <row r="1111" spans="1:4" x14ac:dyDescent="0.35">
      <c r="A1111" s="8" t="str">
        <f>IF(ISBLANK('Step 1 Raw Data'!A1111),"-",'Step 1 Raw Data'!A1111)</f>
        <v>-</v>
      </c>
      <c r="B1111" t="e">
        <f t="shared" si="34"/>
        <v>#VALUE!</v>
      </c>
      <c r="C1111" t="e">
        <f t="shared" si="35"/>
        <v>#VALUE!</v>
      </c>
      <c r="D1111" s="3" t="str">
        <f>IF(ISBLANK('Step 1 Raw Data'!B1111),"-",IF('Step 1 Raw Data'!B1111&lt;Pump_Current,'Step 1 Raw Data'!B1111/Pump_Current,1))</f>
        <v>-</v>
      </c>
    </row>
    <row r="1112" spans="1:4" x14ac:dyDescent="0.35">
      <c r="A1112" s="8" t="str">
        <f>IF(ISBLANK('Step 1 Raw Data'!A1112),"-",'Step 1 Raw Data'!A1112)</f>
        <v>-</v>
      </c>
      <c r="B1112" t="e">
        <f t="shared" si="34"/>
        <v>#VALUE!</v>
      </c>
      <c r="C1112" t="e">
        <f t="shared" si="35"/>
        <v>#VALUE!</v>
      </c>
      <c r="D1112" s="3" t="str">
        <f>IF(ISBLANK('Step 1 Raw Data'!B1112),"-",IF('Step 1 Raw Data'!B1112&lt;Pump_Current,'Step 1 Raw Data'!B1112/Pump_Current,1))</f>
        <v>-</v>
      </c>
    </row>
    <row r="1113" spans="1:4" x14ac:dyDescent="0.35">
      <c r="A1113" s="8" t="str">
        <f>IF(ISBLANK('Step 1 Raw Data'!A1113),"-",'Step 1 Raw Data'!A1113)</f>
        <v>-</v>
      </c>
      <c r="B1113" t="e">
        <f t="shared" si="34"/>
        <v>#VALUE!</v>
      </c>
      <c r="C1113" t="e">
        <f t="shared" si="35"/>
        <v>#VALUE!</v>
      </c>
      <c r="D1113" s="3" t="str">
        <f>IF(ISBLANK('Step 1 Raw Data'!B1113),"-",IF('Step 1 Raw Data'!B1113&lt;Pump_Current,'Step 1 Raw Data'!B1113/Pump_Current,1))</f>
        <v>-</v>
      </c>
    </row>
    <row r="1114" spans="1:4" x14ac:dyDescent="0.35">
      <c r="A1114" s="8" t="str">
        <f>IF(ISBLANK('Step 1 Raw Data'!A1114),"-",'Step 1 Raw Data'!A1114)</f>
        <v>-</v>
      </c>
      <c r="B1114" t="e">
        <f t="shared" si="34"/>
        <v>#VALUE!</v>
      </c>
      <c r="C1114" t="e">
        <f t="shared" si="35"/>
        <v>#VALUE!</v>
      </c>
      <c r="D1114" s="3" t="str">
        <f>IF(ISBLANK('Step 1 Raw Data'!B1114),"-",IF('Step 1 Raw Data'!B1114&lt;Pump_Current,'Step 1 Raw Data'!B1114/Pump_Current,1))</f>
        <v>-</v>
      </c>
    </row>
    <row r="1115" spans="1:4" x14ac:dyDescent="0.35">
      <c r="A1115" s="8" t="str">
        <f>IF(ISBLANK('Step 1 Raw Data'!A1115),"-",'Step 1 Raw Data'!A1115)</f>
        <v>-</v>
      </c>
      <c r="B1115" t="e">
        <f t="shared" si="34"/>
        <v>#VALUE!</v>
      </c>
      <c r="C1115" t="e">
        <f t="shared" si="35"/>
        <v>#VALUE!</v>
      </c>
      <c r="D1115" s="3" t="str">
        <f>IF(ISBLANK('Step 1 Raw Data'!B1115),"-",IF('Step 1 Raw Data'!B1115&lt;Pump_Current,'Step 1 Raw Data'!B1115/Pump_Current,1))</f>
        <v>-</v>
      </c>
    </row>
    <row r="1116" spans="1:4" x14ac:dyDescent="0.35">
      <c r="A1116" s="8" t="str">
        <f>IF(ISBLANK('Step 1 Raw Data'!A1116),"-",'Step 1 Raw Data'!A1116)</f>
        <v>-</v>
      </c>
      <c r="B1116" t="e">
        <f t="shared" si="34"/>
        <v>#VALUE!</v>
      </c>
      <c r="C1116" t="e">
        <f t="shared" si="35"/>
        <v>#VALUE!</v>
      </c>
      <c r="D1116" s="3" t="str">
        <f>IF(ISBLANK('Step 1 Raw Data'!B1116),"-",IF('Step 1 Raw Data'!B1116&lt;Pump_Current,'Step 1 Raw Data'!B1116/Pump_Current,1))</f>
        <v>-</v>
      </c>
    </row>
    <row r="1117" spans="1:4" x14ac:dyDescent="0.35">
      <c r="A1117" s="8" t="str">
        <f>IF(ISBLANK('Step 1 Raw Data'!A1117),"-",'Step 1 Raw Data'!A1117)</f>
        <v>-</v>
      </c>
      <c r="B1117" t="e">
        <f t="shared" si="34"/>
        <v>#VALUE!</v>
      </c>
      <c r="C1117" t="e">
        <f t="shared" si="35"/>
        <v>#VALUE!</v>
      </c>
      <c r="D1117" s="3" t="str">
        <f>IF(ISBLANK('Step 1 Raw Data'!B1117),"-",IF('Step 1 Raw Data'!B1117&lt;Pump_Current,'Step 1 Raw Data'!B1117/Pump_Current,1))</f>
        <v>-</v>
      </c>
    </row>
    <row r="1118" spans="1:4" x14ac:dyDescent="0.35">
      <c r="A1118" s="8" t="str">
        <f>IF(ISBLANK('Step 1 Raw Data'!A1118),"-",'Step 1 Raw Data'!A1118)</f>
        <v>-</v>
      </c>
      <c r="B1118" t="e">
        <f t="shared" si="34"/>
        <v>#VALUE!</v>
      </c>
      <c r="C1118" t="e">
        <f t="shared" si="35"/>
        <v>#VALUE!</v>
      </c>
      <c r="D1118" s="3" t="str">
        <f>IF(ISBLANK('Step 1 Raw Data'!B1118),"-",IF('Step 1 Raw Data'!B1118&lt;Pump_Current,'Step 1 Raw Data'!B1118/Pump_Current,1))</f>
        <v>-</v>
      </c>
    </row>
    <row r="1119" spans="1:4" x14ac:dyDescent="0.35">
      <c r="A1119" s="8" t="str">
        <f>IF(ISBLANK('Step 1 Raw Data'!A1119),"-",'Step 1 Raw Data'!A1119)</f>
        <v>-</v>
      </c>
      <c r="B1119" t="e">
        <f t="shared" si="34"/>
        <v>#VALUE!</v>
      </c>
      <c r="C1119" t="e">
        <f t="shared" si="35"/>
        <v>#VALUE!</v>
      </c>
      <c r="D1119" s="3" t="str">
        <f>IF(ISBLANK('Step 1 Raw Data'!B1119),"-",IF('Step 1 Raw Data'!B1119&lt;Pump_Current,'Step 1 Raw Data'!B1119/Pump_Current,1))</f>
        <v>-</v>
      </c>
    </row>
    <row r="1120" spans="1:4" x14ac:dyDescent="0.35">
      <c r="A1120" s="8" t="str">
        <f>IF(ISBLANK('Step 1 Raw Data'!A1120),"-",'Step 1 Raw Data'!A1120)</f>
        <v>-</v>
      </c>
      <c r="B1120" t="e">
        <f t="shared" si="34"/>
        <v>#VALUE!</v>
      </c>
      <c r="C1120" t="e">
        <f t="shared" si="35"/>
        <v>#VALUE!</v>
      </c>
      <c r="D1120" s="3" t="str">
        <f>IF(ISBLANK('Step 1 Raw Data'!B1120),"-",IF('Step 1 Raw Data'!B1120&lt;Pump_Current,'Step 1 Raw Data'!B1120/Pump_Current,1))</f>
        <v>-</v>
      </c>
    </row>
    <row r="1121" spans="1:4" x14ac:dyDescent="0.35">
      <c r="A1121" s="8" t="str">
        <f>IF(ISBLANK('Step 1 Raw Data'!A1121),"-",'Step 1 Raw Data'!A1121)</f>
        <v>-</v>
      </c>
      <c r="B1121" t="e">
        <f t="shared" si="34"/>
        <v>#VALUE!</v>
      </c>
      <c r="C1121" t="e">
        <f t="shared" si="35"/>
        <v>#VALUE!</v>
      </c>
      <c r="D1121" s="3" t="str">
        <f>IF(ISBLANK('Step 1 Raw Data'!B1121),"-",IF('Step 1 Raw Data'!B1121&lt;Pump_Current,'Step 1 Raw Data'!B1121/Pump_Current,1))</f>
        <v>-</v>
      </c>
    </row>
    <row r="1122" spans="1:4" x14ac:dyDescent="0.35">
      <c r="A1122" s="8" t="str">
        <f>IF(ISBLANK('Step 1 Raw Data'!A1122),"-",'Step 1 Raw Data'!A1122)</f>
        <v>-</v>
      </c>
      <c r="B1122" t="e">
        <f t="shared" si="34"/>
        <v>#VALUE!</v>
      </c>
      <c r="C1122" t="e">
        <f t="shared" si="35"/>
        <v>#VALUE!</v>
      </c>
      <c r="D1122" s="3" t="str">
        <f>IF(ISBLANK('Step 1 Raw Data'!B1122),"-",IF('Step 1 Raw Data'!B1122&lt;Pump_Current,'Step 1 Raw Data'!B1122/Pump_Current,1))</f>
        <v>-</v>
      </c>
    </row>
    <row r="1123" spans="1:4" x14ac:dyDescent="0.35">
      <c r="A1123" s="8" t="str">
        <f>IF(ISBLANK('Step 1 Raw Data'!A1123),"-",'Step 1 Raw Data'!A1123)</f>
        <v>-</v>
      </c>
      <c r="B1123" t="e">
        <f t="shared" si="34"/>
        <v>#VALUE!</v>
      </c>
      <c r="C1123" t="e">
        <f t="shared" si="35"/>
        <v>#VALUE!</v>
      </c>
      <c r="D1123" s="3" t="str">
        <f>IF(ISBLANK('Step 1 Raw Data'!B1123),"-",IF('Step 1 Raw Data'!B1123&lt;Pump_Current,'Step 1 Raw Data'!B1123/Pump_Current,1))</f>
        <v>-</v>
      </c>
    </row>
    <row r="1124" spans="1:4" x14ac:dyDescent="0.35">
      <c r="A1124" s="8" t="str">
        <f>IF(ISBLANK('Step 1 Raw Data'!A1124),"-",'Step 1 Raw Data'!A1124)</f>
        <v>-</v>
      </c>
      <c r="B1124" t="e">
        <f t="shared" si="34"/>
        <v>#VALUE!</v>
      </c>
      <c r="C1124" t="e">
        <f t="shared" si="35"/>
        <v>#VALUE!</v>
      </c>
      <c r="D1124" s="3" t="str">
        <f>IF(ISBLANK('Step 1 Raw Data'!B1124),"-",IF('Step 1 Raw Data'!B1124&lt;Pump_Current,'Step 1 Raw Data'!B1124/Pump_Current,1))</f>
        <v>-</v>
      </c>
    </row>
    <row r="1125" spans="1:4" x14ac:dyDescent="0.35">
      <c r="A1125" s="8" t="str">
        <f>IF(ISBLANK('Step 1 Raw Data'!A1125),"-",'Step 1 Raw Data'!A1125)</f>
        <v>-</v>
      </c>
      <c r="B1125" t="e">
        <f t="shared" si="34"/>
        <v>#VALUE!</v>
      </c>
      <c r="C1125" t="e">
        <f t="shared" si="35"/>
        <v>#VALUE!</v>
      </c>
      <c r="D1125" s="3" t="str">
        <f>IF(ISBLANK('Step 1 Raw Data'!B1125),"-",IF('Step 1 Raw Data'!B1125&lt;Pump_Current,'Step 1 Raw Data'!B1125/Pump_Current,1))</f>
        <v>-</v>
      </c>
    </row>
    <row r="1126" spans="1:4" x14ac:dyDescent="0.35">
      <c r="A1126" s="8" t="str">
        <f>IF(ISBLANK('Step 1 Raw Data'!A1126),"-",'Step 1 Raw Data'!A1126)</f>
        <v>-</v>
      </c>
      <c r="B1126" t="e">
        <f t="shared" si="34"/>
        <v>#VALUE!</v>
      </c>
      <c r="C1126" t="e">
        <f t="shared" si="35"/>
        <v>#VALUE!</v>
      </c>
      <c r="D1126" s="3" t="str">
        <f>IF(ISBLANK('Step 1 Raw Data'!B1126),"-",IF('Step 1 Raw Data'!B1126&lt;Pump_Current,'Step 1 Raw Data'!B1126/Pump_Current,1))</f>
        <v>-</v>
      </c>
    </row>
    <row r="1127" spans="1:4" x14ac:dyDescent="0.35">
      <c r="A1127" s="8" t="str">
        <f>IF(ISBLANK('Step 1 Raw Data'!A1127),"-",'Step 1 Raw Data'!A1127)</f>
        <v>-</v>
      </c>
      <c r="B1127" t="e">
        <f t="shared" si="34"/>
        <v>#VALUE!</v>
      </c>
      <c r="C1127" t="e">
        <f t="shared" si="35"/>
        <v>#VALUE!</v>
      </c>
      <c r="D1127" s="3" t="str">
        <f>IF(ISBLANK('Step 1 Raw Data'!B1127),"-",IF('Step 1 Raw Data'!B1127&lt;Pump_Current,'Step 1 Raw Data'!B1127/Pump_Current,1))</f>
        <v>-</v>
      </c>
    </row>
    <row r="1128" spans="1:4" x14ac:dyDescent="0.35">
      <c r="A1128" s="8" t="str">
        <f>IF(ISBLANK('Step 1 Raw Data'!A1128),"-",'Step 1 Raw Data'!A1128)</f>
        <v>-</v>
      </c>
      <c r="B1128" t="e">
        <f t="shared" si="34"/>
        <v>#VALUE!</v>
      </c>
      <c r="C1128" t="e">
        <f t="shared" si="35"/>
        <v>#VALUE!</v>
      </c>
      <c r="D1128" s="3" t="str">
        <f>IF(ISBLANK('Step 1 Raw Data'!B1128),"-",IF('Step 1 Raw Data'!B1128&lt;Pump_Current,'Step 1 Raw Data'!B1128/Pump_Current,1))</f>
        <v>-</v>
      </c>
    </row>
    <row r="1129" spans="1:4" x14ac:dyDescent="0.35">
      <c r="A1129" s="8" t="str">
        <f>IF(ISBLANK('Step 1 Raw Data'!A1129),"-",'Step 1 Raw Data'!A1129)</f>
        <v>-</v>
      </c>
      <c r="B1129" t="e">
        <f t="shared" si="34"/>
        <v>#VALUE!</v>
      </c>
      <c r="C1129" t="e">
        <f t="shared" si="35"/>
        <v>#VALUE!</v>
      </c>
      <c r="D1129" s="3" t="str">
        <f>IF(ISBLANK('Step 1 Raw Data'!B1129),"-",IF('Step 1 Raw Data'!B1129&lt;Pump_Current,'Step 1 Raw Data'!B1129/Pump_Current,1))</f>
        <v>-</v>
      </c>
    </row>
    <row r="1130" spans="1:4" x14ac:dyDescent="0.35">
      <c r="A1130" s="8" t="str">
        <f>IF(ISBLANK('Step 1 Raw Data'!A1130),"-",'Step 1 Raw Data'!A1130)</f>
        <v>-</v>
      </c>
      <c r="B1130" t="e">
        <f t="shared" si="34"/>
        <v>#VALUE!</v>
      </c>
      <c r="C1130" t="e">
        <f t="shared" si="35"/>
        <v>#VALUE!</v>
      </c>
      <c r="D1130" s="3" t="str">
        <f>IF(ISBLANK('Step 1 Raw Data'!B1130),"-",IF('Step 1 Raw Data'!B1130&lt;Pump_Current,'Step 1 Raw Data'!B1130/Pump_Current,1))</f>
        <v>-</v>
      </c>
    </row>
    <row r="1131" spans="1:4" x14ac:dyDescent="0.35">
      <c r="A1131" s="8" t="str">
        <f>IF(ISBLANK('Step 1 Raw Data'!A1131),"-",'Step 1 Raw Data'!A1131)</f>
        <v>-</v>
      </c>
      <c r="B1131" t="e">
        <f t="shared" si="34"/>
        <v>#VALUE!</v>
      </c>
      <c r="C1131" t="e">
        <f t="shared" si="35"/>
        <v>#VALUE!</v>
      </c>
      <c r="D1131" s="3" t="str">
        <f>IF(ISBLANK('Step 1 Raw Data'!B1131),"-",IF('Step 1 Raw Data'!B1131&lt;Pump_Current,'Step 1 Raw Data'!B1131/Pump_Current,1))</f>
        <v>-</v>
      </c>
    </row>
    <row r="1132" spans="1:4" x14ac:dyDescent="0.35">
      <c r="A1132" s="8" t="str">
        <f>IF(ISBLANK('Step 1 Raw Data'!A1132),"-",'Step 1 Raw Data'!A1132)</f>
        <v>-</v>
      </c>
      <c r="B1132" t="e">
        <f t="shared" si="34"/>
        <v>#VALUE!</v>
      </c>
      <c r="C1132" t="e">
        <f t="shared" si="35"/>
        <v>#VALUE!</v>
      </c>
      <c r="D1132" s="3" t="str">
        <f>IF(ISBLANK('Step 1 Raw Data'!B1132),"-",IF('Step 1 Raw Data'!B1132&lt;Pump_Current,'Step 1 Raw Data'!B1132/Pump_Current,1))</f>
        <v>-</v>
      </c>
    </row>
    <row r="1133" spans="1:4" x14ac:dyDescent="0.35">
      <c r="A1133" s="8" t="str">
        <f>IF(ISBLANK('Step 1 Raw Data'!A1133),"-",'Step 1 Raw Data'!A1133)</f>
        <v>-</v>
      </c>
      <c r="B1133" t="e">
        <f t="shared" si="34"/>
        <v>#VALUE!</v>
      </c>
      <c r="C1133" t="e">
        <f t="shared" si="35"/>
        <v>#VALUE!</v>
      </c>
      <c r="D1133" s="3" t="str">
        <f>IF(ISBLANK('Step 1 Raw Data'!B1133),"-",IF('Step 1 Raw Data'!B1133&lt;Pump_Current,'Step 1 Raw Data'!B1133/Pump_Current,1))</f>
        <v>-</v>
      </c>
    </row>
    <row r="1134" spans="1:4" x14ac:dyDescent="0.35">
      <c r="A1134" s="8" t="str">
        <f>IF(ISBLANK('Step 1 Raw Data'!A1134),"-",'Step 1 Raw Data'!A1134)</f>
        <v>-</v>
      </c>
      <c r="B1134" t="e">
        <f t="shared" si="34"/>
        <v>#VALUE!</v>
      </c>
      <c r="C1134" t="e">
        <f t="shared" si="35"/>
        <v>#VALUE!</v>
      </c>
      <c r="D1134" s="3" t="str">
        <f>IF(ISBLANK('Step 1 Raw Data'!B1134),"-",IF('Step 1 Raw Data'!B1134&lt;Pump_Current,'Step 1 Raw Data'!B1134/Pump_Current,1))</f>
        <v>-</v>
      </c>
    </row>
    <row r="1135" spans="1:4" x14ac:dyDescent="0.35">
      <c r="A1135" s="8" t="str">
        <f>IF(ISBLANK('Step 1 Raw Data'!A1135),"-",'Step 1 Raw Data'!A1135)</f>
        <v>-</v>
      </c>
      <c r="B1135" t="e">
        <f t="shared" si="34"/>
        <v>#VALUE!</v>
      </c>
      <c r="C1135" t="e">
        <f t="shared" si="35"/>
        <v>#VALUE!</v>
      </c>
      <c r="D1135" s="3" t="str">
        <f>IF(ISBLANK('Step 1 Raw Data'!B1135),"-",IF('Step 1 Raw Data'!B1135&lt;Pump_Current,'Step 1 Raw Data'!B1135/Pump_Current,1))</f>
        <v>-</v>
      </c>
    </row>
    <row r="1136" spans="1:4" x14ac:dyDescent="0.35">
      <c r="A1136" s="8" t="str">
        <f>IF(ISBLANK('Step 1 Raw Data'!A1136),"-",'Step 1 Raw Data'!A1136)</f>
        <v>-</v>
      </c>
      <c r="B1136" t="e">
        <f t="shared" si="34"/>
        <v>#VALUE!</v>
      </c>
      <c r="C1136" t="e">
        <f t="shared" si="35"/>
        <v>#VALUE!</v>
      </c>
      <c r="D1136" s="3" t="str">
        <f>IF(ISBLANK('Step 1 Raw Data'!B1136),"-",IF('Step 1 Raw Data'!B1136&lt;Pump_Current,'Step 1 Raw Data'!B1136/Pump_Current,1))</f>
        <v>-</v>
      </c>
    </row>
    <row r="1137" spans="1:4" x14ac:dyDescent="0.35">
      <c r="A1137" s="8" t="str">
        <f>IF(ISBLANK('Step 1 Raw Data'!A1137),"-",'Step 1 Raw Data'!A1137)</f>
        <v>-</v>
      </c>
      <c r="B1137" t="e">
        <f t="shared" si="34"/>
        <v>#VALUE!</v>
      </c>
      <c r="C1137" t="e">
        <f t="shared" si="35"/>
        <v>#VALUE!</v>
      </c>
      <c r="D1137" s="3" t="str">
        <f>IF(ISBLANK('Step 1 Raw Data'!B1137),"-",IF('Step 1 Raw Data'!B1137&lt;Pump_Current,'Step 1 Raw Data'!B1137/Pump_Current,1))</f>
        <v>-</v>
      </c>
    </row>
    <row r="1138" spans="1:4" x14ac:dyDescent="0.35">
      <c r="A1138" s="8" t="str">
        <f>IF(ISBLANK('Step 1 Raw Data'!A1138),"-",'Step 1 Raw Data'!A1138)</f>
        <v>-</v>
      </c>
      <c r="B1138" t="e">
        <f t="shared" si="34"/>
        <v>#VALUE!</v>
      </c>
      <c r="C1138" t="e">
        <f t="shared" si="35"/>
        <v>#VALUE!</v>
      </c>
      <c r="D1138" s="3" t="str">
        <f>IF(ISBLANK('Step 1 Raw Data'!B1138),"-",IF('Step 1 Raw Data'!B1138&lt;Pump_Current,'Step 1 Raw Data'!B1138/Pump_Current,1))</f>
        <v>-</v>
      </c>
    </row>
    <row r="1139" spans="1:4" x14ac:dyDescent="0.35">
      <c r="A1139" s="8" t="str">
        <f>IF(ISBLANK('Step 1 Raw Data'!A1139),"-",'Step 1 Raw Data'!A1139)</f>
        <v>-</v>
      </c>
      <c r="B1139" t="e">
        <f t="shared" si="34"/>
        <v>#VALUE!</v>
      </c>
      <c r="C1139" t="e">
        <f t="shared" si="35"/>
        <v>#VALUE!</v>
      </c>
      <c r="D1139" s="3" t="str">
        <f>IF(ISBLANK('Step 1 Raw Data'!B1139),"-",IF('Step 1 Raw Data'!B1139&lt;Pump_Current,'Step 1 Raw Data'!B1139/Pump_Current,1))</f>
        <v>-</v>
      </c>
    </row>
    <row r="1140" spans="1:4" x14ac:dyDescent="0.35">
      <c r="A1140" s="8" t="str">
        <f>IF(ISBLANK('Step 1 Raw Data'!A1140),"-",'Step 1 Raw Data'!A1140)</f>
        <v>-</v>
      </c>
      <c r="B1140" t="e">
        <f t="shared" si="34"/>
        <v>#VALUE!</v>
      </c>
      <c r="C1140" t="e">
        <f t="shared" si="35"/>
        <v>#VALUE!</v>
      </c>
      <c r="D1140" s="3" t="str">
        <f>IF(ISBLANK('Step 1 Raw Data'!B1140),"-",IF('Step 1 Raw Data'!B1140&lt;Pump_Current,'Step 1 Raw Data'!B1140/Pump_Current,1))</f>
        <v>-</v>
      </c>
    </row>
    <row r="1141" spans="1:4" x14ac:dyDescent="0.35">
      <c r="A1141" s="8" t="str">
        <f>IF(ISBLANK('Step 1 Raw Data'!A1141),"-",'Step 1 Raw Data'!A1141)</f>
        <v>-</v>
      </c>
      <c r="B1141" t="e">
        <f t="shared" si="34"/>
        <v>#VALUE!</v>
      </c>
      <c r="C1141" t="e">
        <f t="shared" si="35"/>
        <v>#VALUE!</v>
      </c>
      <c r="D1141" s="3" t="str">
        <f>IF(ISBLANK('Step 1 Raw Data'!B1141),"-",IF('Step 1 Raw Data'!B1141&lt;Pump_Current,'Step 1 Raw Data'!B1141/Pump_Current,1))</f>
        <v>-</v>
      </c>
    </row>
    <row r="1142" spans="1:4" x14ac:dyDescent="0.35">
      <c r="A1142" s="8" t="str">
        <f>IF(ISBLANK('Step 1 Raw Data'!A1142),"-",'Step 1 Raw Data'!A1142)</f>
        <v>-</v>
      </c>
      <c r="B1142" t="e">
        <f t="shared" si="34"/>
        <v>#VALUE!</v>
      </c>
      <c r="C1142" t="e">
        <f t="shared" si="35"/>
        <v>#VALUE!</v>
      </c>
      <c r="D1142" s="3" t="str">
        <f>IF(ISBLANK('Step 1 Raw Data'!B1142),"-",IF('Step 1 Raw Data'!B1142&lt;Pump_Current,'Step 1 Raw Data'!B1142/Pump_Current,1))</f>
        <v>-</v>
      </c>
    </row>
    <row r="1143" spans="1:4" x14ac:dyDescent="0.35">
      <c r="A1143" s="8" t="str">
        <f>IF(ISBLANK('Step 1 Raw Data'!A1143),"-",'Step 1 Raw Data'!A1143)</f>
        <v>-</v>
      </c>
      <c r="B1143" t="e">
        <f t="shared" si="34"/>
        <v>#VALUE!</v>
      </c>
      <c r="C1143" t="e">
        <f t="shared" si="35"/>
        <v>#VALUE!</v>
      </c>
      <c r="D1143" s="3" t="str">
        <f>IF(ISBLANK('Step 1 Raw Data'!B1143),"-",IF('Step 1 Raw Data'!B1143&lt;Pump_Current,'Step 1 Raw Data'!B1143/Pump_Current,1))</f>
        <v>-</v>
      </c>
    </row>
    <row r="1144" spans="1:4" x14ac:dyDescent="0.35">
      <c r="A1144" s="8" t="str">
        <f>IF(ISBLANK('Step 1 Raw Data'!A1144),"-",'Step 1 Raw Data'!A1144)</f>
        <v>-</v>
      </c>
      <c r="B1144" t="e">
        <f t="shared" si="34"/>
        <v>#VALUE!</v>
      </c>
      <c r="C1144" t="e">
        <f t="shared" si="35"/>
        <v>#VALUE!</v>
      </c>
      <c r="D1144" s="3" t="str">
        <f>IF(ISBLANK('Step 1 Raw Data'!B1144),"-",IF('Step 1 Raw Data'!B1144&lt;Pump_Current,'Step 1 Raw Data'!B1144/Pump_Current,1))</f>
        <v>-</v>
      </c>
    </row>
    <row r="1145" spans="1:4" x14ac:dyDescent="0.35">
      <c r="A1145" s="8" t="str">
        <f>IF(ISBLANK('Step 1 Raw Data'!A1145),"-",'Step 1 Raw Data'!A1145)</f>
        <v>-</v>
      </c>
      <c r="B1145" t="e">
        <f t="shared" si="34"/>
        <v>#VALUE!</v>
      </c>
      <c r="C1145" t="e">
        <f t="shared" si="35"/>
        <v>#VALUE!</v>
      </c>
      <c r="D1145" s="3" t="str">
        <f>IF(ISBLANK('Step 1 Raw Data'!B1145),"-",IF('Step 1 Raw Data'!B1145&lt;Pump_Current,'Step 1 Raw Data'!B1145/Pump_Current,1))</f>
        <v>-</v>
      </c>
    </row>
    <row r="1146" spans="1:4" x14ac:dyDescent="0.35">
      <c r="A1146" s="8" t="str">
        <f>IF(ISBLANK('Step 1 Raw Data'!A1146),"-",'Step 1 Raw Data'!A1146)</f>
        <v>-</v>
      </c>
      <c r="B1146" t="e">
        <f t="shared" si="34"/>
        <v>#VALUE!</v>
      </c>
      <c r="C1146" t="e">
        <f t="shared" si="35"/>
        <v>#VALUE!</v>
      </c>
      <c r="D1146" s="3" t="str">
        <f>IF(ISBLANK('Step 1 Raw Data'!B1146),"-",IF('Step 1 Raw Data'!B1146&lt;Pump_Current,'Step 1 Raw Data'!B1146/Pump_Current,1))</f>
        <v>-</v>
      </c>
    </row>
    <row r="1147" spans="1:4" x14ac:dyDescent="0.35">
      <c r="A1147" s="8" t="str">
        <f>IF(ISBLANK('Step 1 Raw Data'!A1147),"-",'Step 1 Raw Data'!A1147)</f>
        <v>-</v>
      </c>
      <c r="B1147" t="e">
        <f t="shared" si="34"/>
        <v>#VALUE!</v>
      </c>
      <c r="C1147" t="e">
        <f t="shared" si="35"/>
        <v>#VALUE!</v>
      </c>
      <c r="D1147" s="3" t="str">
        <f>IF(ISBLANK('Step 1 Raw Data'!B1147),"-",IF('Step 1 Raw Data'!B1147&lt;Pump_Current,'Step 1 Raw Data'!B1147/Pump_Current,1))</f>
        <v>-</v>
      </c>
    </row>
    <row r="1148" spans="1:4" x14ac:dyDescent="0.35">
      <c r="A1148" s="8" t="str">
        <f>IF(ISBLANK('Step 1 Raw Data'!A1148),"-",'Step 1 Raw Data'!A1148)</f>
        <v>-</v>
      </c>
      <c r="B1148" t="e">
        <f t="shared" si="34"/>
        <v>#VALUE!</v>
      </c>
      <c r="C1148" t="e">
        <f t="shared" si="35"/>
        <v>#VALUE!</v>
      </c>
      <c r="D1148" s="3" t="str">
        <f>IF(ISBLANK('Step 1 Raw Data'!B1148),"-",IF('Step 1 Raw Data'!B1148&lt;Pump_Current,'Step 1 Raw Data'!B1148/Pump_Current,1))</f>
        <v>-</v>
      </c>
    </row>
    <row r="1149" spans="1:4" x14ac:dyDescent="0.35">
      <c r="A1149" s="8" t="str">
        <f>IF(ISBLANK('Step 1 Raw Data'!A1149),"-",'Step 1 Raw Data'!A1149)</f>
        <v>-</v>
      </c>
      <c r="B1149" t="e">
        <f t="shared" si="34"/>
        <v>#VALUE!</v>
      </c>
      <c r="C1149" t="e">
        <f t="shared" si="35"/>
        <v>#VALUE!</v>
      </c>
      <c r="D1149" s="3" t="str">
        <f>IF(ISBLANK('Step 1 Raw Data'!B1149),"-",IF('Step 1 Raw Data'!B1149&lt;Pump_Current,'Step 1 Raw Data'!B1149/Pump_Current,1))</f>
        <v>-</v>
      </c>
    </row>
    <row r="1150" spans="1:4" x14ac:dyDescent="0.35">
      <c r="A1150" s="8" t="str">
        <f>IF(ISBLANK('Step 1 Raw Data'!A1150),"-",'Step 1 Raw Data'!A1150)</f>
        <v>-</v>
      </c>
      <c r="B1150" t="e">
        <f t="shared" si="34"/>
        <v>#VALUE!</v>
      </c>
      <c r="C1150" t="e">
        <f t="shared" si="35"/>
        <v>#VALUE!</v>
      </c>
      <c r="D1150" s="3" t="str">
        <f>IF(ISBLANK('Step 1 Raw Data'!B1150),"-",IF('Step 1 Raw Data'!B1150&lt;Pump_Current,'Step 1 Raw Data'!B1150/Pump_Current,1))</f>
        <v>-</v>
      </c>
    </row>
    <row r="1151" spans="1:4" x14ac:dyDescent="0.35">
      <c r="A1151" s="8" t="str">
        <f>IF(ISBLANK('Step 1 Raw Data'!A1151),"-",'Step 1 Raw Data'!A1151)</f>
        <v>-</v>
      </c>
      <c r="B1151" t="e">
        <f t="shared" si="34"/>
        <v>#VALUE!</v>
      </c>
      <c r="C1151" t="e">
        <f t="shared" si="35"/>
        <v>#VALUE!</v>
      </c>
      <c r="D1151" s="3" t="str">
        <f>IF(ISBLANK('Step 1 Raw Data'!B1151),"-",IF('Step 1 Raw Data'!B1151&lt;Pump_Current,'Step 1 Raw Data'!B1151/Pump_Current,1))</f>
        <v>-</v>
      </c>
    </row>
    <row r="1152" spans="1:4" x14ac:dyDescent="0.35">
      <c r="A1152" s="8" t="str">
        <f>IF(ISBLANK('Step 1 Raw Data'!A1152),"-",'Step 1 Raw Data'!A1152)</f>
        <v>-</v>
      </c>
      <c r="B1152" t="e">
        <f t="shared" si="34"/>
        <v>#VALUE!</v>
      </c>
      <c r="C1152" t="e">
        <f t="shared" si="35"/>
        <v>#VALUE!</v>
      </c>
      <c r="D1152" s="3" t="str">
        <f>IF(ISBLANK('Step 1 Raw Data'!B1152),"-",IF('Step 1 Raw Data'!B1152&lt;Pump_Current,'Step 1 Raw Data'!B1152/Pump_Current,1))</f>
        <v>-</v>
      </c>
    </row>
    <row r="1153" spans="1:4" x14ac:dyDescent="0.35">
      <c r="A1153" s="8" t="str">
        <f>IF(ISBLANK('Step 1 Raw Data'!A1153),"-",'Step 1 Raw Data'!A1153)</f>
        <v>-</v>
      </c>
      <c r="B1153" t="e">
        <f t="shared" si="34"/>
        <v>#VALUE!</v>
      </c>
      <c r="C1153" t="e">
        <f t="shared" si="35"/>
        <v>#VALUE!</v>
      </c>
      <c r="D1153" s="3" t="str">
        <f>IF(ISBLANK('Step 1 Raw Data'!B1153),"-",IF('Step 1 Raw Data'!B1153&lt;Pump_Current,'Step 1 Raw Data'!B1153/Pump_Current,1))</f>
        <v>-</v>
      </c>
    </row>
    <row r="1154" spans="1:4" x14ac:dyDescent="0.35">
      <c r="A1154" s="8" t="str">
        <f>IF(ISBLANK('Step 1 Raw Data'!A1154),"-",'Step 1 Raw Data'!A1154)</f>
        <v>-</v>
      </c>
      <c r="B1154" t="e">
        <f t="shared" ref="B1154:B1217" si="36">HOUR(A1154)</f>
        <v>#VALUE!</v>
      </c>
      <c r="C1154" t="e">
        <f t="shared" ref="C1154:C1217" si="37">WEEKDAY(A1154)</f>
        <v>#VALUE!</v>
      </c>
      <c r="D1154" s="3" t="str">
        <f>IF(ISBLANK('Step 1 Raw Data'!B1154),"-",IF('Step 1 Raw Data'!B1154&lt;Pump_Current,'Step 1 Raw Data'!B1154/Pump_Current,1))</f>
        <v>-</v>
      </c>
    </row>
    <row r="1155" spans="1:4" x14ac:dyDescent="0.35">
      <c r="A1155" s="8" t="str">
        <f>IF(ISBLANK('Step 1 Raw Data'!A1155),"-",'Step 1 Raw Data'!A1155)</f>
        <v>-</v>
      </c>
      <c r="B1155" t="e">
        <f t="shared" si="36"/>
        <v>#VALUE!</v>
      </c>
      <c r="C1155" t="e">
        <f t="shared" si="37"/>
        <v>#VALUE!</v>
      </c>
      <c r="D1155" s="3" t="str">
        <f>IF(ISBLANK('Step 1 Raw Data'!B1155),"-",IF('Step 1 Raw Data'!B1155&lt;Pump_Current,'Step 1 Raw Data'!B1155/Pump_Current,1))</f>
        <v>-</v>
      </c>
    </row>
    <row r="1156" spans="1:4" x14ac:dyDescent="0.35">
      <c r="A1156" s="8" t="str">
        <f>IF(ISBLANK('Step 1 Raw Data'!A1156),"-",'Step 1 Raw Data'!A1156)</f>
        <v>-</v>
      </c>
      <c r="B1156" t="e">
        <f t="shared" si="36"/>
        <v>#VALUE!</v>
      </c>
      <c r="C1156" t="e">
        <f t="shared" si="37"/>
        <v>#VALUE!</v>
      </c>
      <c r="D1156" s="3" t="str">
        <f>IF(ISBLANK('Step 1 Raw Data'!B1156),"-",IF('Step 1 Raw Data'!B1156&lt;Pump_Current,'Step 1 Raw Data'!B1156/Pump_Current,1))</f>
        <v>-</v>
      </c>
    </row>
    <row r="1157" spans="1:4" x14ac:dyDescent="0.35">
      <c r="A1157" s="8" t="str">
        <f>IF(ISBLANK('Step 1 Raw Data'!A1157),"-",'Step 1 Raw Data'!A1157)</f>
        <v>-</v>
      </c>
      <c r="B1157" t="e">
        <f t="shared" si="36"/>
        <v>#VALUE!</v>
      </c>
      <c r="C1157" t="e">
        <f t="shared" si="37"/>
        <v>#VALUE!</v>
      </c>
      <c r="D1157" s="3" t="str">
        <f>IF(ISBLANK('Step 1 Raw Data'!B1157),"-",IF('Step 1 Raw Data'!B1157&lt;Pump_Current,'Step 1 Raw Data'!B1157/Pump_Current,1))</f>
        <v>-</v>
      </c>
    </row>
    <row r="1158" spans="1:4" x14ac:dyDescent="0.35">
      <c r="A1158" s="8" t="str">
        <f>IF(ISBLANK('Step 1 Raw Data'!A1158),"-",'Step 1 Raw Data'!A1158)</f>
        <v>-</v>
      </c>
      <c r="B1158" t="e">
        <f t="shared" si="36"/>
        <v>#VALUE!</v>
      </c>
      <c r="C1158" t="e">
        <f t="shared" si="37"/>
        <v>#VALUE!</v>
      </c>
      <c r="D1158" s="3" t="str">
        <f>IF(ISBLANK('Step 1 Raw Data'!B1158),"-",IF('Step 1 Raw Data'!B1158&lt;Pump_Current,'Step 1 Raw Data'!B1158/Pump_Current,1))</f>
        <v>-</v>
      </c>
    </row>
    <row r="1159" spans="1:4" x14ac:dyDescent="0.35">
      <c r="A1159" s="8" t="str">
        <f>IF(ISBLANK('Step 1 Raw Data'!A1159),"-",'Step 1 Raw Data'!A1159)</f>
        <v>-</v>
      </c>
      <c r="B1159" t="e">
        <f t="shared" si="36"/>
        <v>#VALUE!</v>
      </c>
      <c r="C1159" t="e">
        <f t="shared" si="37"/>
        <v>#VALUE!</v>
      </c>
      <c r="D1159" s="3" t="str">
        <f>IF(ISBLANK('Step 1 Raw Data'!B1159),"-",IF('Step 1 Raw Data'!B1159&lt;Pump_Current,'Step 1 Raw Data'!B1159/Pump_Current,1))</f>
        <v>-</v>
      </c>
    </row>
    <row r="1160" spans="1:4" x14ac:dyDescent="0.35">
      <c r="A1160" s="8" t="str">
        <f>IF(ISBLANK('Step 1 Raw Data'!A1160),"-",'Step 1 Raw Data'!A1160)</f>
        <v>-</v>
      </c>
      <c r="B1160" t="e">
        <f t="shared" si="36"/>
        <v>#VALUE!</v>
      </c>
      <c r="C1160" t="e">
        <f t="shared" si="37"/>
        <v>#VALUE!</v>
      </c>
      <c r="D1160" s="3" t="str">
        <f>IF(ISBLANK('Step 1 Raw Data'!B1160),"-",IF('Step 1 Raw Data'!B1160&lt;Pump_Current,'Step 1 Raw Data'!B1160/Pump_Current,1))</f>
        <v>-</v>
      </c>
    </row>
    <row r="1161" spans="1:4" x14ac:dyDescent="0.35">
      <c r="A1161" s="8" t="str">
        <f>IF(ISBLANK('Step 1 Raw Data'!A1161),"-",'Step 1 Raw Data'!A1161)</f>
        <v>-</v>
      </c>
      <c r="B1161" t="e">
        <f t="shared" si="36"/>
        <v>#VALUE!</v>
      </c>
      <c r="C1161" t="e">
        <f t="shared" si="37"/>
        <v>#VALUE!</v>
      </c>
      <c r="D1161" s="3" t="str">
        <f>IF(ISBLANK('Step 1 Raw Data'!B1161),"-",IF('Step 1 Raw Data'!B1161&lt;Pump_Current,'Step 1 Raw Data'!B1161/Pump_Current,1))</f>
        <v>-</v>
      </c>
    </row>
    <row r="1162" spans="1:4" x14ac:dyDescent="0.35">
      <c r="A1162" s="8" t="str">
        <f>IF(ISBLANK('Step 1 Raw Data'!A1162),"-",'Step 1 Raw Data'!A1162)</f>
        <v>-</v>
      </c>
      <c r="B1162" t="e">
        <f t="shared" si="36"/>
        <v>#VALUE!</v>
      </c>
      <c r="C1162" t="e">
        <f t="shared" si="37"/>
        <v>#VALUE!</v>
      </c>
      <c r="D1162" s="3" t="str">
        <f>IF(ISBLANK('Step 1 Raw Data'!B1162),"-",IF('Step 1 Raw Data'!B1162&lt;Pump_Current,'Step 1 Raw Data'!B1162/Pump_Current,1))</f>
        <v>-</v>
      </c>
    </row>
    <row r="1163" spans="1:4" x14ac:dyDescent="0.35">
      <c r="A1163" s="8" t="str">
        <f>IF(ISBLANK('Step 1 Raw Data'!A1163),"-",'Step 1 Raw Data'!A1163)</f>
        <v>-</v>
      </c>
      <c r="B1163" t="e">
        <f t="shared" si="36"/>
        <v>#VALUE!</v>
      </c>
      <c r="C1163" t="e">
        <f t="shared" si="37"/>
        <v>#VALUE!</v>
      </c>
      <c r="D1163" s="3" t="str">
        <f>IF(ISBLANK('Step 1 Raw Data'!B1163),"-",IF('Step 1 Raw Data'!B1163&lt;Pump_Current,'Step 1 Raw Data'!B1163/Pump_Current,1))</f>
        <v>-</v>
      </c>
    </row>
    <row r="1164" spans="1:4" x14ac:dyDescent="0.35">
      <c r="A1164" s="8" t="str">
        <f>IF(ISBLANK('Step 1 Raw Data'!A1164),"-",'Step 1 Raw Data'!A1164)</f>
        <v>-</v>
      </c>
      <c r="B1164" t="e">
        <f t="shared" si="36"/>
        <v>#VALUE!</v>
      </c>
      <c r="C1164" t="e">
        <f t="shared" si="37"/>
        <v>#VALUE!</v>
      </c>
      <c r="D1164" s="3" t="str">
        <f>IF(ISBLANK('Step 1 Raw Data'!B1164),"-",IF('Step 1 Raw Data'!B1164&lt;Pump_Current,'Step 1 Raw Data'!B1164/Pump_Current,1))</f>
        <v>-</v>
      </c>
    </row>
    <row r="1165" spans="1:4" x14ac:dyDescent="0.35">
      <c r="A1165" s="8" t="str">
        <f>IF(ISBLANK('Step 1 Raw Data'!A1165),"-",'Step 1 Raw Data'!A1165)</f>
        <v>-</v>
      </c>
      <c r="B1165" t="e">
        <f t="shared" si="36"/>
        <v>#VALUE!</v>
      </c>
      <c r="C1165" t="e">
        <f t="shared" si="37"/>
        <v>#VALUE!</v>
      </c>
      <c r="D1165" s="3" t="str">
        <f>IF(ISBLANK('Step 1 Raw Data'!B1165),"-",IF('Step 1 Raw Data'!B1165&lt;Pump_Current,'Step 1 Raw Data'!B1165/Pump_Current,1))</f>
        <v>-</v>
      </c>
    </row>
    <row r="1166" spans="1:4" x14ac:dyDescent="0.35">
      <c r="A1166" s="8" t="str">
        <f>IF(ISBLANK('Step 1 Raw Data'!A1166),"-",'Step 1 Raw Data'!A1166)</f>
        <v>-</v>
      </c>
      <c r="B1166" t="e">
        <f t="shared" si="36"/>
        <v>#VALUE!</v>
      </c>
      <c r="C1166" t="e">
        <f t="shared" si="37"/>
        <v>#VALUE!</v>
      </c>
      <c r="D1166" s="3" t="str">
        <f>IF(ISBLANK('Step 1 Raw Data'!B1166),"-",IF('Step 1 Raw Data'!B1166&lt;Pump_Current,'Step 1 Raw Data'!B1166/Pump_Current,1))</f>
        <v>-</v>
      </c>
    </row>
    <row r="1167" spans="1:4" x14ac:dyDescent="0.35">
      <c r="A1167" s="8" t="str">
        <f>IF(ISBLANK('Step 1 Raw Data'!A1167),"-",'Step 1 Raw Data'!A1167)</f>
        <v>-</v>
      </c>
      <c r="B1167" t="e">
        <f t="shared" si="36"/>
        <v>#VALUE!</v>
      </c>
      <c r="C1167" t="e">
        <f t="shared" si="37"/>
        <v>#VALUE!</v>
      </c>
      <c r="D1167" s="3" t="str">
        <f>IF(ISBLANK('Step 1 Raw Data'!B1167),"-",IF('Step 1 Raw Data'!B1167&lt;Pump_Current,'Step 1 Raw Data'!B1167/Pump_Current,1))</f>
        <v>-</v>
      </c>
    </row>
    <row r="1168" spans="1:4" x14ac:dyDescent="0.35">
      <c r="A1168" s="8" t="str">
        <f>IF(ISBLANK('Step 1 Raw Data'!A1168),"-",'Step 1 Raw Data'!A1168)</f>
        <v>-</v>
      </c>
      <c r="B1168" t="e">
        <f t="shared" si="36"/>
        <v>#VALUE!</v>
      </c>
      <c r="C1168" t="e">
        <f t="shared" si="37"/>
        <v>#VALUE!</v>
      </c>
      <c r="D1168" s="3" t="str">
        <f>IF(ISBLANK('Step 1 Raw Data'!B1168),"-",IF('Step 1 Raw Data'!B1168&lt;Pump_Current,'Step 1 Raw Data'!B1168/Pump_Current,1))</f>
        <v>-</v>
      </c>
    </row>
    <row r="1169" spans="1:4" x14ac:dyDescent="0.35">
      <c r="A1169" s="8" t="str">
        <f>IF(ISBLANK('Step 1 Raw Data'!A1169),"-",'Step 1 Raw Data'!A1169)</f>
        <v>-</v>
      </c>
      <c r="B1169" t="e">
        <f t="shared" si="36"/>
        <v>#VALUE!</v>
      </c>
      <c r="C1169" t="e">
        <f t="shared" si="37"/>
        <v>#VALUE!</v>
      </c>
      <c r="D1169" s="3" t="str">
        <f>IF(ISBLANK('Step 1 Raw Data'!B1169),"-",IF('Step 1 Raw Data'!B1169&lt;Pump_Current,'Step 1 Raw Data'!B1169/Pump_Current,1))</f>
        <v>-</v>
      </c>
    </row>
    <row r="1170" spans="1:4" x14ac:dyDescent="0.35">
      <c r="A1170" s="8" t="str">
        <f>IF(ISBLANK('Step 1 Raw Data'!A1170),"-",'Step 1 Raw Data'!A1170)</f>
        <v>-</v>
      </c>
      <c r="B1170" t="e">
        <f t="shared" si="36"/>
        <v>#VALUE!</v>
      </c>
      <c r="C1170" t="e">
        <f t="shared" si="37"/>
        <v>#VALUE!</v>
      </c>
      <c r="D1170" s="3" t="str">
        <f>IF(ISBLANK('Step 1 Raw Data'!B1170),"-",IF('Step 1 Raw Data'!B1170&lt;Pump_Current,'Step 1 Raw Data'!B1170/Pump_Current,1))</f>
        <v>-</v>
      </c>
    </row>
    <row r="1171" spans="1:4" x14ac:dyDescent="0.35">
      <c r="A1171" s="8" t="str">
        <f>IF(ISBLANK('Step 1 Raw Data'!A1171),"-",'Step 1 Raw Data'!A1171)</f>
        <v>-</v>
      </c>
      <c r="B1171" t="e">
        <f t="shared" si="36"/>
        <v>#VALUE!</v>
      </c>
      <c r="C1171" t="e">
        <f t="shared" si="37"/>
        <v>#VALUE!</v>
      </c>
      <c r="D1171" s="3" t="str">
        <f>IF(ISBLANK('Step 1 Raw Data'!B1171),"-",IF('Step 1 Raw Data'!B1171&lt;Pump_Current,'Step 1 Raw Data'!B1171/Pump_Current,1))</f>
        <v>-</v>
      </c>
    </row>
    <row r="1172" spans="1:4" x14ac:dyDescent="0.35">
      <c r="A1172" s="8" t="str">
        <f>IF(ISBLANK('Step 1 Raw Data'!A1172),"-",'Step 1 Raw Data'!A1172)</f>
        <v>-</v>
      </c>
      <c r="B1172" t="e">
        <f t="shared" si="36"/>
        <v>#VALUE!</v>
      </c>
      <c r="C1172" t="e">
        <f t="shared" si="37"/>
        <v>#VALUE!</v>
      </c>
      <c r="D1172" s="3" t="str">
        <f>IF(ISBLANK('Step 1 Raw Data'!B1172),"-",IF('Step 1 Raw Data'!B1172&lt;Pump_Current,'Step 1 Raw Data'!B1172/Pump_Current,1))</f>
        <v>-</v>
      </c>
    </row>
    <row r="1173" spans="1:4" x14ac:dyDescent="0.35">
      <c r="A1173" s="8" t="str">
        <f>IF(ISBLANK('Step 1 Raw Data'!A1173),"-",'Step 1 Raw Data'!A1173)</f>
        <v>-</v>
      </c>
      <c r="B1173" t="e">
        <f t="shared" si="36"/>
        <v>#VALUE!</v>
      </c>
      <c r="C1173" t="e">
        <f t="shared" si="37"/>
        <v>#VALUE!</v>
      </c>
      <c r="D1173" s="3" t="str">
        <f>IF(ISBLANK('Step 1 Raw Data'!B1173),"-",IF('Step 1 Raw Data'!B1173&lt;Pump_Current,'Step 1 Raw Data'!B1173/Pump_Current,1))</f>
        <v>-</v>
      </c>
    </row>
    <row r="1174" spans="1:4" x14ac:dyDescent="0.35">
      <c r="A1174" s="8" t="str">
        <f>IF(ISBLANK('Step 1 Raw Data'!A1174),"-",'Step 1 Raw Data'!A1174)</f>
        <v>-</v>
      </c>
      <c r="B1174" t="e">
        <f t="shared" si="36"/>
        <v>#VALUE!</v>
      </c>
      <c r="C1174" t="e">
        <f t="shared" si="37"/>
        <v>#VALUE!</v>
      </c>
      <c r="D1174" s="3" t="str">
        <f>IF(ISBLANK('Step 1 Raw Data'!B1174),"-",IF('Step 1 Raw Data'!B1174&lt;Pump_Current,'Step 1 Raw Data'!B1174/Pump_Current,1))</f>
        <v>-</v>
      </c>
    </row>
    <row r="1175" spans="1:4" x14ac:dyDescent="0.35">
      <c r="A1175" s="8" t="str">
        <f>IF(ISBLANK('Step 1 Raw Data'!A1175),"-",'Step 1 Raw Data'!A1175)</f>
        <v>-</v>
      </c>
      <c r="B1175" t="e">
        <f t="shared" si="36"/>
        <v>#VALUE!</v>
      </c>
      <c r="C1175" t="e">
        <f t="shared" si="37"/>
        <v>#VALUE!</v>
      </c>
      <c r="D1175" s="3" t="str">
        <f>IF(ISBLANK('Step 1 Raw Data'!B1175),"-",IF('Step 1 Raw Data'!B1175&lt;Pump_Current,'Step 1 Raw Data'!B1175/Pump_Current,1))</f>
        <v>-</v>
      </c>
    </row>
    <row r="1176" spans="1:4" x14ac:dyDescent="0.35">
      <c r="A1176" s="8" t="str">
        <f>IF(ISBLANK('Step 1 Raw Data'!A1176),"-",'Step 1 Raw Data'!A1176)</f>
        <v>-</v>
      </c>
      <c r="B1176" t="e">
        <f t="shared" si="36"/>
        <v>#VALUE!</v>
      </c>
      <c r="C1176" t="e">
        <f t="shared" si="37"/>
        <v>#VALUE!</v>
      </c>
      <c r="D1176" s="3" t="str">
        <f>IF(ISBLANK('Step 1 Raw Data'!B1176),"-",IF('Step 1 Raw Data'!B1176&lt;Pump_Current,'Step 1 Raw Data'!B1176/Pump_Current,1))</f>
        <v>-</v>
      </c>
    </row>
    <row r="1177" spans="1:4" x14ac:dyDescent="0.35">
      <c r="A1177" s="8" t="str">
        <f>IF(ISBLANK('Step 1 Raw Data'!A1177),"-",'Step 1 Raw Data'!A1177)</f>
        <v>-</v>
      </c>
      <c r="B1177" t="e">
        <f t="shared" si="36"/>
        <v>#VALUE!</v>
      </c>
      <c r="C1177" t="e">
        <f t="shared" si="37"/>
        <v>#VALUE!</v>
      </c>
      <c r="D1177" s="3" t="str">
        <f>IF(ISBLANK('Step 1 Raw Data'!B1177),"-",IF('Step 1 Raw Data'!B1177&lt;Pump_Current,'Step 1 Raw Data'!B1177/Pump_Current,1))</f>
        <v>-</v>
      </c>
    </row>
    <row r="1178" spans="1:4" x14ac:dyDescent="0.35">
      <c r="A1178" s="8" t="str">
        <f>IF(ISBLANK('Step 1 Raw Data'!A1178),"-",'Step 1 Raw Data'!A1178)</f>
        <v>-</v>
      </c>
      <c r="B1178" t="e">
        <f t="shared" si="36"/>
        <v>#VALUE!</v>
      </c>
      <c r="C1178" t="e">
        <f t="shared" si="37"/>
        <v>#VALUE!</v>
      </c>
      <c r="D1178" s="3" t="str">
        <f>IF(ISBLANK('Step 1 Raw Data'!B1178),"-",IF('Step 1 Raw Data'!B1178&lt;Pump_Current,'Step 1 Raw Data'!B1178/Pump_Current,1))</f>
        <v>-</v>
      </c>
    </row>
    <row r="1179" spans="1:4" x14ac:dyDescent="0.35">
      <c r="A1179" s="8" t="str">
        <f>IF(ISBLANK('Step 1 Raw Data'!A1179),"-",'Step 1 Raw Data'!A1179)</f>
        <v>-</v>
      </c>
      <c r="B1179" t="e">
        <f t="shared" si="36"/>
        <v>#VALUE!</v>
      </c>
      <c r="C1179" t="e">
        <f t="shared" si="37"/>
        <v>#VALUE!</v>
      </c>
      <c r="D1179" s="3" t="str">
        <f>IF(ISBLANK('Step 1 Raw Data'!B1179),"-",IF('Step 1 Raw Data'!B1179&lt;Pump_Current,'Step 1 Raw Data'!B1179/Pump_Current,1))</f>
        <v>-</v>
      </c>
    </row>
    <row r="1180" spans="1:4" x14ac:dyDescent="0.35">
      <c r="A1180" s="8" t="str">
        <f>IF(ISBLANK('Step 1 Raw Data'!A1180),"-",'Step 1 Raw Data'!A1180)</f>
        <v>-</v>
      </c>
      <c r="B1180" t="e">
        <f t="shared" si="36"/>
        <v>#VALUE!</v>
      </c>
      <c r="C1180" t="e">
        <f t="shared" si="37"/>
        <v>#VALUE!</v>
      </c>
      <c r="D1180" s="3" t="str">
        <f>IF(ISBLANK('Step 1 Raw Data'!B1180),"-",IF('Step 1 Raw Data'!B1180&lt;Pump_Current,'Step 1 Raw Data'!B1180/Pump_Current,1))</f>
        <v>-</v>
      </c>
    </row>
    <row r="1181" spans="1:4" x14ac:dyDescent="0.35">
      <c r="A1181" s="8" t="str">
        <f>IF(ISBLANK('Step 1 Raw Data'!A1181),"-",'Step 1 Raw Data'!A1181)</f>
        <v>-</v>
      </c>
      <c r="B1181" t="e">
        <f t="shared" si="36"/>
        <v>#VALUE!</v>
      </c>
      <c r="C1181" t="e">
        <f t="shared" si="37"/>
        <v>#VALUE!</v>
      </c>
      <c r="D1181" s="3" t="str">
        <f>IF(ISBLANK('Step 1 Raw Data'!B1181),"-",IF('Step 1 Raw Data'!B1181&lt;Pump_Current,'Step 1 Raw Data'!B1181/Pump_Current,1))</f>
        <v>-</v>
      </c>
    </row>
    <row r="1182" spans="1:4" x14ac:dyDescent="0.35">
      <c r="A1182" s="8" t="str">
        <f>IF(ISBLANK('Step 1 Raw Data'!A1182),"-",'Step 1 Raw Data'!A1182)</f>
        <v>-</v>
      </c>
      <c r="B1182" t="e">
        <f t="shared" si="36"/>
        <v>#VALUE!</v>
      </c>
      <c r="C1182" t="e">
        <f t="shared" si="37"/>
        <v>#VALUE!</v>
      </c>
      <c r="D1182" s="3" t="str">
        <f>IF(ISBLANK('Step 1 Raw Data'!B1182),"-",IF('Step 1 Raw Data'!B1182&lt;Pump_Current,'Step 1 Raw Data'!B1182/Pump_Current,1))</f>
        <v>-</v>
      </c>
    </row>
    <row r="1183" spans="1:4" x14ac:dyDescent="0.35">
      <c r="A1183" s="8" t="str">
        <f>IF(ISBLANK('Step 1 Raw Data'!A1183),"-",'Step 1 Raw Data'!A1183)</f>
        <v>-</v>
      </c>
      <c r="B1183" t="e">
        <f t="shared" si="36"/>
        <v>#VALUE!</v>
      </c>
      <c r="C1183" t="e">
        <f t="shared" si="37"/>
        <v>#VALUE!</v>
      </c>
      <c r="D1183" s="3" t="str">
        <f>IF(ISBLANK('Step 1 Raw Data'!B1183),"-",IF('Step 1 Raw Data'!B1183&lt;Pump_Current,'Step 1 Raw Data'!B1183/Pump_Current,1))</f>
        <v>-</v>
      </c>
    </row>
    <row r="1184" spans="1:4" x14ac:dyDescent="0.35">
      <c r="A1184" s="8" t="str">
        <f>IF(ISBLANK('Step 1 Raw Data'!A1184),"-",'Step 1 Raw Data'!A1184)</f>
        <v>-</v>
      </c>
      <c r="B1184" t="e">
        <f t="shared" si="36"/>
        <v>#VALUE!</v>
      </c>
      <c r="C1184" t="e">
        <f t="shared" si="37"/>
        <v>#VALUE!</v>
      </c>
      <c r="D1184" s="3" t="str">
        <f>IF(ISBLANK('Step 1 Raw Data'!B1184),"-",IF('Step 1 Raw Data'!B1184&lt;Pump_Current,'Step 1 Raw Data'!B1184/Pump_Current,1))</f>
        <v>-</v>
      </c>
    </row>
    <row r="1185" spans="1:4" x14ac:dyDescent="0.35">
      <c r="A1185" s="8" t="str">
        <f>IF(ISBLANK('Step 1 Raw Data'!A1185),"-",'Step 1 Raw Data'!A1185)</f>
        <v>-</v>
      </c>
      <c r="B1185" t="e">
        <f t="shared" si="36"/>
        <v>#VALUE!</v>
      </c>
      <c r="C1185" t="e">
        <f t="shared" si="37"/>
        <v>#VALUE!</v>
      </c>
      <c r="D1185" s="3" t="str">
        <f>IF(ISBLANK('Step 1 Raw Data'!B1185),"-",IF('Step 1 Raw Data'!B1185&lt;Pump_Current,'Step 1 Raw Data'!B1185/Pump_Current,1))</f>
        <v>-</v>
      </c>
    </row>
    <row r="1186" spans="1:4" x14ac:dyDescent="0.35">
      <c r="A1186" s="8" t="str">
        <f>IF(ISBLANK('Step 1 Raw Data'!A1186),"-",'Step 1 Raw Data'!A1186)</f>
        <v>-</v>
      </c>
      <c r="B1186" t="e">
        <f t="shared" si="36"/>
        <v>#VALUE!</v>
      </c>
      <c r="C1186" t="e">
        <f t="shared" si="37"/>
        <v>#VALUE!</v>
      </c>
      <c r="D1186" s="3" t="str">
        <f>IF(ISBLANK('Step 1 Raw Data'!B1186),"-",IF('Step 1 Raw Data'!B1186&lt;Pump_Current,'Step 1 Raw Data'!B1186/Pump_Current,1))</f>
        <v>-</v>
      </c>
    </row>
    <row r="1187" spans="1:4" x14ac:dyDescent="0.35">
      <c r="A1187" s="8" t="str">
        <f>IF(ISBLANK('Step 1 Raw Data'!A1187),"-",'Step 1 Raw Data'!A1187)</f>
        <v>-</v>
      </c>
      <c r="B1187" t="e">
        <f t="shared" si="36"/>
        <v>#VALUE!</v>
      </c>
      <c r="C1187" t="e">
        <f t="shared" si="37"/>
        <v>#VALUE!</v>
      </c>
      <c r="D1187" s="3" t="str">
        <f>IF(ISBLANK('Step 1 Raw Data'!B1187),"-",IF('Step 1 Raw Data'!B1187&lt;Pump_Current,'Step 1 Raw Data'!B1187/Pump_Current,1))</f>
        <v>-</v>
      </c>
    </row>
    <row r="1188" spans="1:4" x14ac:dyDescent="0.35">
      <c r="A1188" s="8" t="str">
        <f>IF(ISBLANK('Step 1 Raw Data'!A1188),"-",'Step 1 Raw Data'!A1188)</f>
        <v>-</v>
      </c>
      <c r="B1188" t="e">
        <f t="shared" si="36"/>
        <v>#VALUE!</v>
      </c>
      <c r="C1188" t="e">
        <f t="shared" si="37"/>
        <v>#VALUE!</v>
      </c>
      <c r="D1188" s="3" t="str">
        <f>IF(ISBLANK('Step 1 Raw Data'!B1188),"-",IF('Step 1 Raw Data'!B1188&lt;Pump_Current,'Step 1 Raw Data'!B1188/Pump_Current,1))</f>
        <v>-</v>
      </c>
    </row>
    <row r="1189" spans="1:4" x14ac:dyDescent="0.35">
      <c r="A1189" s="8" t="str">
        <f>IF(ISBLANK('Step 1 Raw Data'!A1189),"-",'Step 1 Raw Data'!A1189)</f>
        <v>-</v>
      </c>
      <c r="B1189" t="e">
        <f t="shared" si="36"/>
        <v>#VALUE!</v>
      </c>
      <c r="C1189" t="e">
        <f t="shared" si="37"/>
        <v>#VALUE!</v>
      </c>
      <c r="D1189" s="3" t="str">
        <f>IF(ISBLANK('Step 1 Raw Data'!B1189),"-",IF('Step 1 Raw Data'!B1189&lt;Pump_Current,'Step 1 Raw Data'!B1189/Pump_Current,1))</f>
        <v>-</v>
      </c>
    </row>
    <row r="1190" spans="1:4" x14ac:dyDescent="0.35">
      <c r="A1190" s="8" t="str">
        <f>IF(ISBLANK('Step 1 Raw Data'!A1190),"-",'Step 1 Raw Data'!A1190)</f>
        <v>-</v>
      </c>
      <c r="B1190" t="e">
        <f t="shared" si="36"/>
        <v>#VALUE!</v>
      </c>
      <c r="C1190" t="e">
        <f t="shared" si="37"/>
        <v>#VALUE!</v>
      </c>
      <c r="D1190" s="3" t="str">
        <f>IF(ISBLANK('Step 1 Raw Data'!B1190),"-",IF('Step 1 Raw Data'!B1190&lt;Pump_Current,'Step 1 Raw Data'!B1190/Pump_Current,1))</f>
        <v>-</v>
      </c>
    </row>
    <row r="1191" spans="1:4" x14ac:dyDescent="0.35">
      <c r="A1191" s="8" t="str">
        <f>IF(ISBLANK('Step 1 Raw Data'!A1191),"-",'Step 1 Raw Data'!A1191)</f>
        <v>-</v>
      </c>
      <c r="B1191" t="e">
        <f t="shared" si="36"/>
        <v>#VALUE!</v>
      </c>
      <c r="C1191" t="e">
        <f t="shared" si="37"/>
        <v>#VALUE!</v>
      </c>
      <c r="D1191" s="3" t="str">
        <f>IF(ISBLANK('Step 1 Raw Data'!B1191),"-",IF('Step 1 Raw Data'!B1191&lt;Pump_Current,'Step 1 Raw Data'!B1191/Pump_Current,1))</f>
        <v>-</v>
      </c>
    </row>
    <row r="1192" spans="1:4" x14ac:dyDescent="0.35">
      <c r="A1192" s="8" t="str">
        <f>IF(ISBLANK('Step 1 Raw Data'!A1192),"-",'Step 1 Raw Data'!A1192)</f>
        <v>-</v>
      </c>
      <c r="B1192" t="e">
        <f t="shared" si="36"/>
        <v>#VALUE!</v>
      </c>
      <c r="C1192" t="e">
        <f t="shared" si="37"/>
        <v>#VALUE!</v>
      </c>
      <c r="D1192" s="3" t="str">
        <f>IF(ISBLANK('Step 1 Raw Data'!B1192),"-",IF('Step 1 Raw Data'!B1192&lt;Pump_Current,'Step 1 Raw Data'!B1192/Pump_Current,1))</f>
        <v>-</v>
      </c>
    </row>
    <row r="1193" spans="1:4" x14ac:dyDescent="0.35">
      <c r="A1193" s="8" t="str">
        <f>IF(ISBLANK('Step 1 Raw Data'!A1193),"-",'Step 1 Raw Data'!A1193)</f>
        <v>-</v>
      </c>
      <c r="B1193" t="e">
        <f t="shared" si="36"/>
        <v>#VALUE!</v>
      </c>
      <c r="C1193" t="e">
        <f t="shared" si="37"/>
        <v>#VALUE!</v>
      </c>
      <c r="D1193" s="3" t="str">
        <f>IF(ISBLANK('Step 1 Raw Data'!B1193),"-",IF('Step 1 Raw Data'!B1193&lt;Pump_Current,'Step 1 Raw Data'!B1193/Pump_Current,1))</f>
        <v>-</v>
      </c>
    </row>
    <row r="1194" spans="1:4" x14ac:dyDescent="0.35">
      <c r="A1194" s="8" t="str">
        <f>IF(ISBLANK('Step 1 Raw Data'!A1194),"-",'Step 1 Raw Data'!A1194)</f>
        <v>-</v>
      </c>
      <c r="B1194" t="e">
        <f t="shared" si="36"/>
        <v>#VALUE!</v>
      </c>
      <c r="C1194" t="e">
        <f t="shared" si="37"/>
        <v>#VALUE!</v>
      </c>
      <c r="D1194" s="3" t="str">
        <f>IF(ISBLANK('Step 1 Raw Data'!B1194),"-",IF('Step 1 Raw Data'!B1194&lt;Pump_Current,'Step 1 Raw Data'!B1194/Pump_Current,1))</f>
        <v>-</v>
      </c>
    </row>
    <row r="1195" spans="1:4" x14ac:dyDescent="0.35">
      <c r="A1195" s="8" t="str">
        <f>IF(ISBLANK('Step 1 Raw Data'!A1195),"-",'Step 1 Raw Data'!A1195)</f>
        <v>-</v>
      </c>
      <c r="B1195" t="e">
        <f t="shared" si="36"/>
        <v>#VALUE!</v>
      </c>
      <c r="C1195" t="e">
        <f t="shared" si="37"/>
        <v>#VALUE!</v>
      </c>
      <c r="D1195" s="3" t="str">
        <f>IF(ISBLANK('Step 1 Raw Data'!B1195),"-",IF('Step 1 Raw Data'!B1195&lt;Pump_Current,'Step 1 Raw Data'!B1195/Pump_Current,1))</f>
        <v>-</v>
      </c>
    </row>
    <row r="1196" spans="1:4" x14ac:dyDescent="0.35">
      <c r="A1196" s="8" t="str">
        <f>IF(ISBLANK('Step 1 Raw Data'!A1196),"-",'Step 1 Raw Data'!A1196)</f>
        <v>-</v>
      </c>
      <c r="B1196" t="e">
        <f t="shared" si="36"/>
        <v>#VALUE!</v>
      </c>
      <c r="C1196" t="e">
        <f t="shared" si="37"/>
        <v>#VALUE!</v>
      </c>
      <c r="D1196" s="3" t="str">
        <f>IF(ISBLANK('Step 1 Raw Data'!B1196),"-",IF('Step 1 Raw Data'!B1196&lt;Pump_Current,'Step 1 Raw Data'!B1196/Pump_Current,1))</f>
        <v>-</v>
      </c>
    </row>
    <row r="1197" spans="1:4" x14ac:dyDescent="0.35">
      <c r="A1197" s="8" t="str">
        <f>IF(ISBLANK('Step 1 Raw Data'!A1197),"-",'Step 1 Raw Data'!A1197)</f>
        <v>-</v>
      </c>
      <c r="B1197" t="e">
        <f t="shared" si="36"/>
        <v>#VALUE!</v>
      </c>
      <c r="C1197" t="e">
        <f t="shared" si="37"/>
        <v>#VALUE!</v>
      </c>
      <c r="D1197" s="3" t="str">
        <f>IF(ISBLANK('Step 1 Raw Data'!B1197),"-",IF('Step 1 Raw Data'!B1197&lt;Pump_Current,'Step 1 Raw Data'!B1197/Pump_Current,1))</f>
        <v>-</v>
      </c>
    </row>
    <row r="1198" spans="1:4" x14ac:dyDescent="0.35">
      <c r="A1198" s="8" t="str">
        <f>IF(ISBLANK('Step 1 Raw Data'!A1198),"-",'Step 1 Raw Data'!A1198)</f>
        <v>-</v>
      </c>
      <c r="B1198" t="e">
        <f t="shared" si="36"/>
        <v>#VALUE!</v>
      </c>
      <c r="C1198" t="e">
        <f t="shared" si="37"/>
        <v>#VALUE!</v>
      </c>
      <c r="D1198" s="3" t="str">
        <f>IF(ISBLANK('Step 1 Raw Data'!B1198),"-",IF('Step 1 Raw Data'!B1198&lt;Pump_Current,'Step 1 Raw Data'!B1198/Pump_Current,1))</f>
        <v>-</v>
      </c>
    </row>
    <row r="1199" spans="1:4" x14ac:dyDescent="0.35">
      <c r="A1199" s="8" t="str">
        <f>IF(ISBLANK('Step 1 Raw Data'!A1199),"-",'Step 1 Raw Data'!A1199)</f>
        <v>-</v>
      </c>
      <c r="B1199" t="e">
        <f t="shared" si="36"/>
        <v>#VALUE!</v>
      </c>
      <c r="C1199" t="e">
        <f t="shared" si="37"/>
        <v>#VALUE!</v>
      </c>
      <c r="D1199" s="3" t="str">
        <f>IF(ISBLANK('Step 1 Raw Data'!B1199),"-",IF('Step 1 Raw Data'!B1199&lt;Pump_Current,'Step 1 Raw Data'!B1199/Pump_Current,1))</f>
        <v>-</v>
      </c>
    </row>
    <row r="1200" spans="1:4" x14ac:dyDescent="0.35">
      <c r="A1200" s="8" t="str">
        <f>IF(ISBLANK('Step 1 Raw Data'!A1200),"-",'Step 1 Raw Data'!A1200)</f>
        <v>-</v>
      </c>
      <c r="B1200" t="e">
        <f t="shared" si="36"/>
        <v>#VALUE!</v>
      </c>
      <c r="C1200" t="e">
        <f t="shared" si="37"/>
        <v>#VALUE!</v>
      </c>
      <c r="D1200" s="3" t="str">
        <f>IF(ISBLANK('Step 1 Raw Data'!B1200),"-",IF('Step 1 Raw Data'!B1200&lt;Pump_Current,'Step 1 Raw Data'!B1200/Pump_Current,1))</f>
        <v>-</v>
      </c>
    </row>
    <row r="1201" spans="1:4" x14ac:dyDescent="0.35">
      <c r="A1201" s="8" t="str">
        <f>IF(ISBLANK('Step 1 Raw Data'!A1201),"-",'Step 1 Raw Data'!A1201)</f>
        <v>-</v>
      </c>
      <c r="B1201" t="e">
        <f t="shared" si="36"/>
        <v>#VALUE!</v>
      </c>
      <c r="C1201" t="e">
        <f t="shared" si="37"/>
        <v>#VALUE!</v>
      </c>
      <c r="D1201" s="3" t="str">
        <f>IF(ISBLANK('Step 1 Raw Data'!B1201),"-",IF('Step 1 Raw Data'!B1201&lt;Pump_Current,'Step 1 Raw Data'!B1201/Pump_Current,1))</f>
        <v>-</v>
      </c>
    </row>
    <row r="1202" spans="1:4" x14ac:dyDescent="0.35">
      <c r="A1202" s="8" t="str">
        <f>IF(ISBLANK('Step 1 Raw Data'!A1202),"-",'Step 1 Raw Data'!A1202)</f>
        <v>-</v>
      </c>
      <c r="B1202" t="e">
        <f t="shared" si="36"/>
        <v>#VALUE!</v>
      </c>
      <c r="C1202" t="e">
        <f t="shared" si="37"/>
        <v>#VALUE!</v>
      </c>
      <c r="D1202" s="3" t="str">
        <f>IF(ISBLANK('Step 1 Raw Data'!B1202),"-",IF('Step 1 Raw Data'!B1202&lt;Pump_Current,'Step 1 Raw Data'!B1202/Pump_Current,1))</f>
        <v>-</v>
      </c>
    </row>
    <row r="1203" spans="1:4" x14ac:dyDescent="0.35">
      <c r="A1203" s="8" t="str">
        <f>IF(ISBLANK('Step 1 Raw Data'!A1203),"-",'Step 1 Raw Data'!A1203)</f>
        <v>-</v>
      </c>
      <c r="B1203" t="e">
        <f t="shared" si="36"/>
        <v>#VALUE!</v>
      </c>
      <c r="C1203" t="e">
        <f t="shared" si="37"/>
        <v>#VALUE!</v>
      </c>
      <c r="D1203" s="3" t="str">
        <f>IF(ISBLANK('Step 1 Raw Data'!B1203),"-",IF('Step 1 Raw Data'!B1203&lt;Pump_Current,'Step 1 Raw Data'!B1203/Pump_Current,1))</f>
        <v>-</v>
      </c>
    </row>
    <row r="1204" spans="1:4" x14ac:dyDescent="0.35">
      <c r="A1204" s="8" t="str">
        <f>IF(ISBLANK('Step 1 Raw Data'!A1204),"-",'Step 1 Raw Data'!A1204)</f>
        <v>-</v>
      </c>
      <c r="B1204" t="e">
        <f t="shared" si="36"/>
        <v>#VALUE!</v>
      </c>
      <c r="C1204" t="e">
        <f t="shared" si="37"/>
        <v>#VALUE!</v>
      </c>
      <c r="D1204" s="3" t="str">
        <f>IF(ISBLANK('Step 1 Raw Data'!B1204),"-",IF('Step 1 Raw Data'!B1204&lt;Pump_Current,'Step 1 Raw Data'!B1204/Pump_Current,1))</f>
        <v>-</v>
      </c>
    </row>
    <row r="1205" spans="1:4" x14ac:dyDescent="0.35">
      <c r="A1205" s="8" t="str">
        <f>IF(ISBLANK('Step 1 Raw Data'!A1205),"-",'Step 1 Raw Data'!A1205)</f>
        <v>-</v>
      </c>
      <c r="B1205" t="e">
        <f t="shared" si="36"/>
        <v>#VALUE!</v>
      </c>
      <c r="C1205" t="e">
        <f t="shared" si="37"/>
        <v>#VALUE!</v>
      </c>
      <c r="D1205" s="3" t="str">
        <f>IF(ISBLANK('Step 1 Raw Data'!B1205),"-",IF('Step 1 Raw Data'!B1205&lt;Pump_Current,'Step 1 Raw Data'!B1205/Pump_Current,1))</f>
        <v>-</v>
      </c>
    </row>
    <row r="1206" spans="1:4" x14ac:dyDescent="0.35">
      <c r="A1206" s="8" t="str">
        <f>IF(ISBLANK('Step 1 Raw Data'!A1206),"-",'Step 1 Raw Data'!A1206)</f>
        <v>-</v>
      </c>
      <c r="B1206" t="e">
        <f t="shared" si="36"/>
        <v>#VALUE!</v>
      </c>
      <c r="C1206" t="e">
        <f t="shared" si="37"/>
        <v>#VALUE!</v>
      </c>
      <c r="D1206" s="3" t="str">
        <f>IF(ISBLANK('Step 1 Raw Data'!B1206),"-",IF('Step 1 Raw Data'!B1206&lt;Pump_Current,'Step 1 Raw Data'!B1206/Pump_Current,1))</f>
        <v>-</v>
      </c>
    </row>
    <row r="1207" spans="1:4" x14ac:dyDescent="0.35">
      <c r="A1207" s="8" t="str">
        <f>IF(ISBLANK('Step 1 Raw Data'!A1207),"-",'Step 1 Raw Data'!A1207)</f>
        <v>-</v>
      </c>
      <c r="B1207" t="e">
        <f t="shared" si="36"/>
        <v>#VALUE!</v>
      </c>
      <c r="C1207" t="e">
        <f t="shared" si="37"/>
        <v>#VALUE!</v>
      </c>
      <c r="D1207" s="3" t="str">
        <f>IF(ISBLANK('Step 1 Raw Data'!B1207),"-",IF('Step 1 Raw Data'!B1207&lt;Pump_Current,'Step 1 Raw Data'!B1207/Pump_Current,1))</f>
        <v>-</v>
      </c>
    </row>
    <row r="1208" spans="1:4" x14ac:dyDescent="0.35">
      <c r="A1208" s="8" t="str">
        <f>IF(ISBLANK('Step 1 Raw Data'!A1208),"-",'Step 1 Raw Data'!A1208)</f>
        <v>-</v>
      </c>
      <c r="B1208" t="e">
        <f t="shared" si="36"/>
        <v>#VALUE!</v>
      </c>
      <c r="C1208" t="e">
        <f t="shared" si="37"/>
        <v>#VALUE!</v>
      </c>
      <c r="D1208" s="3" t="str">
        <f>IF(ISBLANK('Step 1 Raw Data'!B1208),"-",IF('Step 1 Raw Data'!B1208&lt;Pump_Current,'Step 1 Raw Data'!B1208/Pump_Current,1))</f>
        <v>-</v>
      </c>
    </row>
    <row r="1209" spans="1:4" x14ac:dyDescent="0.35">
      <c r="A1209" s="8" t="str">
        <f>IF(ISBLANK('Step 1 Raw Data'!A1209),"-",'Step 1 Raw Data'!A1209)</f>
        <v>-</v>
      </c>
      <c r="B1209" t="e">
        <f t="shared" si="36"/>
        <v>#VALUE!</v>
      </c>
      <c r="C1209" t="e">
        <f t="shared" si="37"/>
        <v>#VALUE!</v>
      </c>
      <c r="D1209" s="3" t="str">
        <f>IF(ISBLANK('Step 1 Raw Data'!B1209),"-",IF('Step 1 Raw Data'!B1209&lt;Pump_Current,'Step 1 Raw Data'!B1209/Pump_Current,1))</f>
        <v>-</v>
      </c>
    </row>
    <row r="1210" spans="1:4" x14ac:dyDescent="0.35">
      <c r="A1210" s="8" t="str">
        <f>IF(ISBLANK('Step 1 Raw Data'!A1210),"-",'Step 1 Raw Data'!A1210)</f>
        <v>-</v>
      </c>
      <c r="B1210" t="e">
        <f t="shared" si="36"/>
        <v>#VALUE!</v>
      </c>
      <c r="C1210" t="e">
        <f t="shared" si="37"/>
        <v>#VALUE!</v>
      </c>
      <c r="D1210" s="3" t="str">
        <f>IF(ISBLANK('Step 1 Raw Data'!B1210),"-",IF('Step 1 Raw Data'!B1210&lt;Pump_Current,'Step 1 Raw Data'!B1210/Pump_Current,1))</f>
        <v>-</v>
      </c>
    </row>
    <row r="1211" spans="1:4" x14ac:dyDescent="0.35">
      <c r="A1211" s="8" t="str">
        <f>IF(ISBLANK('Step 1 Raw Data'!A1211),"-",'Step 1 Raw Data'!A1211)</f>
        <v>-</v>
      </c>
      <c r="B1211" t="e">
        <f t="shared" si="36"/>
        <v>#VALUE!</v>
      </c>
      <c r="C1211" t="e">
        <f t="shared" si="37"/>
        <v>#VALUE!</v>
      </c>
      <c r="D1211" s="3" t="str">
        <f>IF(ISBLANK('Step 1 Raw Data'!B1211),"-",IF('Step 1 Raw Data'!B1211&lt;Pump_Current,'Step 1 Raw Data'!B1211/Pump_Current,1))</f>
        <v>-</v>
      </c>
    </row>
    <row r="1212" spans="1:4" x14ac:dyDescent="0.35">
      <c r="A1212" s="8" t="str">
        <f>IF(ISBLANK('Step 1 Raw Data'!A1212),"-",'Step 1 Raw Data'!A1212)</f>
        <v>-</v>
      </c>
      <c r="B1212" t="e">
        <f t="shared" si="36"/>
        <v>#VALUE!</v>
      </c>
      <c r="C1212" t="e">
        <f t="shared" si="37"/>
        <v>#VALUE!</v>
      </c>
      <c r="D1212" s="3" t="str">
        <f>IF(ISBLANK('Step 1 Raw Data'!B1212),"-",IF('Step 1 Raw Data'!B1212&lt;Pump_Current,'Step 1 Raw Data'!B1212/Pump_Current,1))</f>
        <v>-</v>
      </c>
    </row>
    <row r="1213" spans="1:4" x14ac:dyDescent="0.35">
      <c r="A1213" s="8" t="str">
        <f>IF(ISBLANK('Step 1 Raw Data'!A1213),"-",'Step 1 Raw Data'!A1213)</f>
        <v>-</v>
      </c>
      <c r="B1213" t="e">
        <f t="shared" si="36"/>
        <v>#VALUE!</v>
      </c>
      <c r="C1213" t="e">
        <f t="shared" si="37"/>
        <v>#VALUE!</v>
      </c>
      <c r="D1213" s="3" t="str">
        <f>IF(ISBLANK('Step 1 Raw Data'!B1213),"-",IF('Step 1 Raw Data'!B1213&lt;Pump_Current,'Step 1 Raw Data'!B1213/Pump_Current,1))</f>
        <v>-</v>
      </c>
    </row>
    <row r="1214" spans="1:4" x14ac:dyDescent="0.35">
      <c r="A1214" s="8" t="str">
        <f>IF(ISBLANK('Step 1 Raw Data'!A1214),"-",'Step 1 Raw Data'!A1214)</f>
        <v>-</v>
      </c>
      <c r="B1214" t="e">
        <f t="shared" si="36"/>
        <v>#VALUE!</v>
      </c>
      <c r="C1214" t="e">
        <f t="shared" si="37"/>
        <v>#VALUE!</v>
      </c>
      <c r="D1214" s="3" t="str">
        <f>IF(ISBLANK('Step 1 Raw Data'!B1214),"-",IF('Step 1 Raw Data'!B1214&lt;Pump_Current,'Step 1 Raw Data'!B1214/Pump_Current,1))</f>
        <v>-</v>
      </c>
    </row>
    <row r="1215" spans="1:4" x14ac:dyDescent="0.35">
      <c r="A1215" s="8" t="str">
        <f>IF(ISBLANK('Step 1 Raw Data'!A1215),"-",'Step 1 Raw Data'!A1215)</f>
        <v>-</v>
      </c>
      <c r="B1215" t="e">
        <f t="shared" si="36"/>
        <v>#VALUE!</v>
      </c>
      <c r="C1215" t="e">
        <f t="shared" si="37"/>
        <v>#VALUE!</v>
      </c>
      <c r="D1215" s="3" t="str">
        <f>IF(ISBLANK('Step 1 Raw Data'!B1215),"-",IF('Step 1 Raw Data'!B1215&lt;Pump_Current,'Step 1 Raw Data'!B1215/Pump_Current,1))</f>
        <v>-</v>
      </c>
    </row>
    <row r="1216" spans="1:4" x14ac:dyDescent="0.35">
      <c r="A1216" s="8" t="str">
        <f>IF(ISBLANK('Step 1 Raw Data'!A1216),"-",'Step 1 Raw Data'!A1216)</f>
        <v>-</v>
      </c>
      <c r="B1216" t="e">
        <f t="shared" si="36"/>
        <v>#VALUE!</v>
      </c>
      <c r="C1216" t="e">
        <f t="shared" si="37"/>
        <v>#VALUE!</v>
      </c>
      <c r="D1216" s="3" t="str">
        <f>IF(ISBLANK('Step 1 Raw Data'!B1216),"-",IF('Step 1 Raw Data'!B1216&lt;Pump_Current,'Step 1 Raw Data'!B1216/Pump_Current,1))</f>
        <v>-</v>
      </c>
    </row>
    <row r="1217" spans="1:4" x14ac:dyDescent="0.35">
      <c r="A1217" s="8" t="str">
        <f>IF(ISBLANK('Step 1 Raw Data'!A1217),"-",'Step 1 Raw Data'!A1217)</f>
        <v>-</v>
      </c>
      <c r="B1217" t="e">
        <f t="shared" si="36"/>
        <v>#VALUE!</v>
      </c>
      <c r="C1217" t="e">
        <f t="shared" si="37"/>
        <v>#VALUE!</v>
      </c>
      <c r="D1217" s="3" t="str">
        <f>IF(ISBLANK('Step 1 Raw Data'!B1217),"-",IF('Step 1 Raw Data'!B1217&lt;Pump_Current,'Step 1 Raw Data'!B1217/Pump_Current,1))</f>
        <v>-</v>
      </c>
    </row>
    <row r="1218" spans="1:4" x14ac:dyDescent="0.35">
      <c r="A1218" s="8" t="str">
        <f>IF(ISBLANK('Step 1 Raw Data'!A1218),"-",'Step 1 Raw Data'!A1218)</f>
        <v>-</v>
      </c>
      <c r="B1218" t="e">
        <f t="shared" ref="B1218:B1281" si="38">HOUR(A1218)</f>
        <v>#VALUE!</v>
      </c>
      <c r="C1218" t="e">
        <f t="shared" ref="C1218:C1281" si="39">WEEKDAY(A1218)</f>
        <v>#VALUE!</v>
      </c>
      <c r="D1218" s="3" t="str">
        <f>IF(ISBLANK('Step 1 Raw Data'!B1218),"-",IF('Step 1 Raw Data'!B1218&lt;Pump_Current,'Step 1 Raw Data'!B1218/Pump_Current,1))</f>
        <v>-</v>
      </c>
    </row>
    <row r="1219" spans="1:4" x14ac:dyDescent="0.35">
      <c r="A1219" s="8" t="str">
        <f>IF(ISBLANK('Step 1 Raw Data'!A1219),"-",'Step 1 Raw Data'!A1219)</f>
        <v>-</v>
      </c>
      <c r="B1219" t="e">
        <f t="shared" si="38"/>
        <v>#VALUE!</v>
      </c>
      <c r="C1219" t="e">
        <f t="shared" si="39"/>
        <v>#VALUE!</v>
      </c>
      <c r="D1219" s="3" t="str">
        <f>IF(ISBLANK('Step 1 Raw Data'!B1219),"-",IF('Step 1 Raw Data'!B1219&lt;Pump_Current,'Step 1 Raw Data'!B1219/Pump_Current,1))</f>
        <v>-</v>
      </c>
    </row>
    <row r="1220" spans="1:4" x14ac:dyDescent="0.35">
      <c r="A1220" s="8" t="str">
        <f>IF(ISBLANK('Step 1 Raw Data'!A1220),"-",'Step 1 Raw Data'!A1220)</f>
        <v>-</v>
      </c>
      <c r="B1220" t="e">
        <f t="shared" si="38"/>
        <v>#VALUE!</v>
      </c>
      <c r="C1220" t="e">
        <f t="shared" si="39"/>
        <v>#VALUE!</v>
      </c>
      <c r="D1220" s="3" t="str">
        <f>IF(ISBLANK('Step 1 Raw Data'!B1220),"-",IF('Step 1 Raw Data'!B1220&lt;Pump_Current,'Step 1 Raw Data'!B1220/Pump_Current,1))</f>
        <v>-</v>
      </c>
    </row>
    <row r="1221" spans="1:4" x14ac:dyDescent="0.35">
      <c r="A1221" s="8" t="str">
        <f>IF(ISBLANK('Step 1 Raw Data'!A1221),"-",'Step 1 Raw Data'!A1221)</f>
        <v>-</v>
      </c>
      <c r="B1221" t="e">
        <f t="shared" si="38"/>
        <v>#VALUE!</v>
      </c>
      <c r="C1221" t="e">
        <f t="shared" si="39"/>
        <v>#VALUE!</v>
      </c>
      <c r="D1221" s="3" t="str">
        <f>IF(ISBLANK('Step 1 Raw Data'!B1221),"-",IF('Step 1 Raw Data'!B1221&lt;Pump_Current,'Step 1 Raw Data'!B1221/Pump_Current,1))</f>
        <v>-</v>
      </c>
    </row>
    <row r="1222" spans="1:4" x14ac:dyDescent="0.35">
      <c r="A1222" s="8" t="str">
        <f>IF(ISBLANK('Step 1 Raw Data'!A1222),"-",'Step 1 Raw Data'!A1222)</f>
        <v>-</v>
      </c>
      <c r="B1222" t="e">
        <f t="shared" si="38"/>
        <v>#VALUE!</v>
      </c>
      <c r="C1222" t="e">
        <f t="shared" si="39"/>
        <v>#VALUE!</v>
      </c>
      <c r="D1222" s="3" t="str">
        <f>IF(ISBLANK('Step 1 Raw Data'!B1222),"-",IF('Step 1 Raw Data'!B1222&lt;Pump_Current,'Step 1 Raw Data'!B1222/Pump_Current,1))</f>
        <v>-</v>
      </c>
    </row>
    <row r="1223" spans="1:4" x14ac:dyDescent="0.35">
      <c r="A1223" s="8" t="str">
        <f>IF(ISBLANK('Step 1 Raw Data'!A1223),"-",'Step 1 Raw Data'!A1223)</f>
        <v>-</v>
      </c>
      <c r="B1223" t="e">
        <f t="shared" si="38"/>
        <v>#VALUE!</v>
      </c>
      <c r="C1223" t="e">
        <f t="shared" si="39"/>
        <v>#VALUE!</v>
      </c>
      <c r="D1223" s="3" t="str">
        <f>IF(ISBLANK('Step 1 Raw Data'!B1223),"-",IF('Step 1 Raw Data'!B1223&lt;Pump_Current,'Step 1 Raw Data'!B1223/Pump_Current,1))</f>
        <v>-</v>
      </c>
    </row>
    <row r="1224" spans="1:4" x14ac:dyDescent="0.35">
      <c r="A1224" s="8" t="str">
        <f>IF(ISBLANK('Step 1 Raw Data'!A1224),"-",'Step 1 Raw Data'!A1224)</f>
        <v>-</v>
      </c>
      <c r="B1224" t="e">
        <f t="shared" si="38"/>
        <v>#VALUE!</v>
      </c>
      <c r="C1224" t="e">
        <f t="shared" si="39"/>
        <v>#VALUE!</v>
      </c>
      <c r="D1224" s="3" t="str">
        <f>IF(ISBLANK('Step 1 Raw Data'!B1224),"-",IF('Step 1 Raw Data'!B1224&lt;Pump_Current,'Step 1 Raw Data'!B1224/Pump_Current,1))</f>
        <v>-</v>
      </c>
    </row>
    <row r="1225" spans="1:4" x14ac:dyDescent="0.35">
      <c r="A1225" s="8" t="str">
        <f>IF(ISBLANK('Step 1 Raw Data'!A1225),"-",'Step 1 Raw Data'!A1225)</f>
        <v>-</v>
      </c>
      <c r="B1225" t="e">
        <f t="shared" si="38"/>
        <v>#VALUE!</v>
      </c>
      <c r="C1225" t="e">
        <f t="shared" si="39"/>
        <v>#VALUE!</v>
      </c>
      <c r="D1225" s="3" t="str">
        <f>IF(ISBLANK('Step 1 Raw Data'!B1225),"-",IF('Step 1 Raw Data'!B1225&lt;Pump_Current,'Step 1 Raw Data'!B1225/Pump_Current,1))</f>
        <v>-</v>
      </c>
    </row>
    <row r="1226" spans="1:4" x14ac:dyDescent="0.35">
      <c r="A1226" s="8" t="str">
        <f>IF(ISBLANK('Step 1 Raw Data'!A1226),"-",'Step 1 Raw Data'!A1226)</f>
        <v>-</v>
      </c>
      <c r="B1226" t="e">
        <f t="shared" si="38"/>
        <v>#VALUE!</v>
      </c>
      <c r="C1226" t="e">
        <f t="shared" si="39"/>
        <v>#VALUE!</v>
      </c>
      <c r="D1226" s="3" t="str">
        <f>IF(ISBLANK('Step 1 Raw Data'!B1226),"-",IF('Step 1 Raw Data'!B1226&lt;Pump_Current,'Step 1 Raw Data'!B1226/Pump_Current,1))</f>
        <v>-</v>
      </c>
    </row>
    <row r="1227" spans="1:4" x14ac:dyDescent="0.35">
      <c r="A1227" s="8" t="str">
        <f>IF(ISBLANK('Step 1 Raw Data'!A1227),"-",'Step 1 Raw Data'!A1227)</f>
        <v>-</v>
      </c>
      <c r="B1227" t="e">
        <f t="shared" si="38"/>
        <v>#VALUE!</v>
      </c>
      <c r="C1227" t="e">
        <f t="shared" si="39"/>
        <v>#VALUE!</v>
      </c>
      <c r="D1227" s="3" t="str">
        <f>IF(ISBLANK('Step 1 Raw Data'!B1227),"-",IF('Step 1 Raw Data'!B1227&lt;Pump_Current,'Step 1 Raw Data'!B1227/Pump_Current,1))</f>
        <v>-</v>
      </c>
    </row>
    <row r="1228" spans="1:4" x14ac:dyDescent="0.35">
      <c r="A1228" s="8" t="str">
        <f>IF(ISBLANK('Step 1 Raw Data'!A1228),"-",'Step 1 Raw Data'!A1228)</f>
        <v>-</v>
      </c>
      <c r="B1228" t="e">
        <f t="shared" si="38"/>
        <v>#VALUE!</v>
      </c>
      <c r="C1228" t="e">
        <f t="shared" si="39"/>
        <v>#VALUE!</v>
      </c>
      <c r="D1228" s="3" t="str">
        <f>IF(ISBLANK('Step 1 Raw Data'!B1228),"-",IF('Step 1 Raw Data'!B1228&lt;Pump_Current,'Step 1 Raw Data'!B1228/Pump_Current,1))</f>
        <v>-</v>
      </c>
    </row>
    <row r="1229" spans="1:4" x14ac:dyDescent="0.35">
      <c r="A1229" s="8" t="str">
        <f>IF(ISBLANK('Step 1 Raw Data'!A1229),"-",'Step 1 Raw Data'!A1229)</f>
        <v>-</v>
      </c>
      <c r="B1229" t="e">
        <f t="shared" si="38"/>
        <v>#VALUE!</v>
      </c>
      <c r="C1229" t="e">
        <f t="shared" si="39"/>
        <v>#VALUE!</v>
      </c>
      <c r="D1229" s="3" t="str">
        <f>IF(ISBLANK('Step 1 Raw Data'!B1229),"-",IF('Step 1 Raw Data'!B1229&lt;Pump_Current,'Step 1 Raw Data'!B1229/Pump_Current,1))</f>
        <v>-</v>
      </c>
    </row>
    <row r="1230" spans="1:4" x14ac:dyDescent="0.35">
      <c r="A1230" s="8" t="str">
        <f>IF(ISBLANK('Step 1 Raw Data'!A1230),"-",'Step 1 Raw Data'!A1230)</f>
        <v>-</v>
      </c>
      <c r="B1230" t="e">
        <f t="shared" si="38"/>
        <v>#VALUE!</v>
      </c>
      <c r="C1230" t="e">
        <f t="shared" si="39"/>
        <v>#VALUE!</v>
      </c>
      <c r="D1230" s="3" t="str">
        <f>IF(ISBLANK('Step 1 Raw Data'!B1230),"-",IF('Step 1 Raw Data'!B1230&lt;Pump_Current,'Step 1 Raw Data'!B1230/Pump_Current,1))</f>
        <v>-</v>
      </c>
    </row>
    <row r="1231" spans="1:4" x14ac:dyDescent="0.35">
      <c r="A1231" s="8" t="str">
        <f>IF(ISBLANK('Step 1 Raw Data'!A1231),"-",'Step 1 Raw Data'!A1231)</f>
        <v>-</v>
      </c>
      <c r="B1231" t="e">
        <f t="shared" si="38"/>
        <v>#VALUE!</v>
      </c>
      <c r="C1231" t="e">
        <f t="shared" si="39"/>
        <v>#VALUE!</v>
      </c>
      <c r="D1231" s="3" t="str">
        <f>IF(ISBLANK('Step 1 Raw Data'!B1231),"-",IF('Step 1 Raw Data'!B1231&lt;Pump_Current,'Step 1 Raw Data'!B1231/Pump_Current,1))</f>
        <v>-</v>
      </c>
    </row>
    <row r="1232" spans="1:4" x14ac:dyDescent="0.35">
      <c r="A1232" s="8" t="str">
        <f>IF(ISBLANK('Step 1 Raw Data'!A1232),"-",'Step 1 Raw Data'!A1232)</f>
        <v>-</v>
      </c>
      <c r="B1232" t="e">
        <f t="shared" si="38"/>
        <v>#VALUE!</v>
      </c>
      <c r="C1232" t="e">
        <f t="shared" si="39"/>
        <v>#VALUE!</v>
      </c>
      <c r="D1232" s="3" t="str">
        <f>IF(ISBLANK('Step 1 Raw Data'!B1232),"-",IF('Step 1 Raw Data'!B1232&lt;Pump_Current,'Step 1 Raw Data'!B1232/Pump_Current,1))</f>
        <v>-</v>
      </c>
    </row>
    <row r="1233" spans="1:4" x14ac:dyDescent="0.35">
      <c r="A1233" s="8" t="str">
        <f>IF(ISBLANK('Step 1 Raw Data'!A1233),"-",'Step 1 Raw Data'!A1233)</f>
        <v>-</v>
      </c>
      <c r="B1233" t="e">
        <f t="shared" si="38"/>
        <v>#VALUE!</v>
      </c>
      <c r="C1233" t="e">
        <f t="shared" si="39"/>
        <v>#VALUE!</v>
      </c>
      <c r="D1233" s="3" t="str">
        <f>IF(ISBLANK('Step 1 Raw Data'!B1233),"-",IF('Step 1 Raw Data'!B1233&lt;Pump_Current,'Step 1 Raw Data'!B1233/Pump_Current,1))</f>
        <v>-</v>
      </c>
    </row>
    <row r="1234" spans="1:4" x14ac:dyDescent="0.35">
      <c r="A1234" s="8" t="str">
        <f>IF(ISBLANK('Step 1 Raw Data'!A1234),"-",'Step 1 Raw Data'!A1234)</f>
        <v>-</v>
      </c>
      <c r="B1234" t="e">
        <f t="shared" si="38"/>
        <v>#VALUE!</v>
      </c>
      <c r="C1234" t="e">
        <f t="shared" si="39"/>
        <v>#VALUE!</v>
      </c>
      <c r="D1234" s="3" t="str">
        <f>IF(ISBLANK('Step 1 Raw Data'!B1234),"-",IF('Step 1 Raw Data'!B1234&lt;Pump_Current,'Step 1 Raw Data'!B1234/Pump_Current,1))</f>
        <v>-</v>
      </c>
    </row>
    <row r="1235" spans="1:4" x14ac:dyDescent="0.35">
      <c r="A1235" s="8" t="str">
        <f>IF(ISBLANK('Step 1 Raw Data'!A1235),"-",'Step 1 Raw Data'!A1235)</f>
        <v>-</v>
      </c>
      <c r="B1235" t="e">
        <f t="shared" si="38"/>
        <v>#VALUE!</v>
      </c>
      <c r="C1235" t="e">
        <f t="shared" si="39"/>
        <v>#VALUE!</v>
      </c>
      <c r="D1235" s="3" t="str">
        <f>IF(ISBLANK('Step 1 Raw Data'!B1235),"-",IF('Step 1 Raw Data'!B1235&lt;Pump_Current,'Step 1 Raw Data'!B1235/Pump_Current,1))</f>
        <v>-</v>
      </c>
    </row>
    <row r="1236" spans="1:4" x14ac:dyDescent="0.35">
      <c r="A1236" s="8" t="str">
        <f>IF(ISBLANK('Step 1 Raw Data'!A1236),"-",'Step 1 Raw Data'!A1236)</f>
        <v>-</v>
      </c>
      <c r="B1236" t="e">
        <f t="shared" si="38"/>
        <v>#VALUE!</v>
      </c>
      <c r="C1236" t="e">
        <f t="shared" si="39"/>
        <v>#VALUE!</v>
      </c>
      <c r="D1236" s="3" t="str">
        <f>IF(ISBLANK('Step 1 Raw Data'!B1236),"-",IF('Step 1 Raw Data'!B1236&lt;Pump_Current,'Step 1 Raw Data'!B1236/Pump_Current,1))</f>
        <v>-</v>
      </c>
    </row>
    <row r="1237" spans="1:4" x14ac:dyDescent="0.35">
      <c r="A1237" s="8" t="str">
        <f>IF(ISBLANK('Step 1 Raw Data'!A1237),"-",'Step 1 Raw Data'!A1237)</f>
        <v>-</v>
      </c>
      <c r="B1237" t="e">
        <f t="shared" si="38"/>
        <v>#VALUE!</v>
      </c>
      <c r="C1237" t="e">
        <f t="shared" si="39"/>
        <v>#VALUE!</v>
      </c>
      <c r="D1237" s="3" t="str">
        <f>IF(ISBLANK('Step 1 Raw Data'!B1237),"-",IF('Step 1 Raw Data'!B1237&lt;Pump_Current,'Step 1 Raw Data'!B1237/Pump_Current,1))</f>
        <v>-</v>
      </c>
    </row>
    <row r="1238" spans="1:4" x14ac:dyDescent="0.35">
      <c r="A1238" s="8" t="str">
        <f>IF(ISBLANK('Step 1 Raw Data'!A1238),"-",'Step 1 Raw Data'!A1238)</f>
        <v>-</v>
      </c>
      <c r="B1238" t="e">
        <f t="shared" si="38"/>
        <v>#VALUE!</v>
      </c>
      <c r="C1238" t="e">
        <f t="shared" si="39"/>
        <v>#VALUE!</v>
      </c>
      <c r="D1238" s="3" t="str">
        <f>IF(ISBLANK('Step 1 Raw Data'!B1238),"-",IF('Step 1 Raw Data'!B1238&lt;Pump_Current,'Step 1 Raw Data'!B1238/Pump_Current,1))</f>
        <v>-</v>
      </c>
    </row>
    <row r="1239" spans="1:4" x14ac:dyDescent="0.35">
      <c r="A1239" s="8" t="str">
        <f>IF(ISBLANK('Step 1 Raw Data'!A1239),"-",'Step 1 Raw Data'!A1239)</f>
        <v>-</v>
      </c>
      <c r="B1239" t="e">
        <f t="shared" si="38"/>
        <v>#VALUE!</v>
      </c>
      <c r="C1239" t="e">
        <f t="shared" si="39"/>
        <v>#VALUE!</v>
      </c>
      <c r="D1239" s="3" t="str">
        <f>IF(ISBLANK('Step 1 Raw Data'!B1239),"-",IF('Step 1 Raw Data'!B1239&lt;Pump_Current,'Step 1 Raw Data'!B1239/Pump_Current,1))</f>
        <v>-</v>
      </c>
    </row>
    <row r="1240" spans="1:4" x14ac:dyDescent="0.35">
      <c r="A1240" s="8" t="str">
        <f>IF(ISBLANK('Step 1 Raw Data'!A1240),"-",'Step 1 Raw Data'!A1240)</f>
        <v>-</v>
      </c>
      <c r="B1240" t="e">
        <f t="shared" si="38"/>
        <v>#VALUE!</v>
      </c>
      <c r="C1240" t="e">
        <f t="shared" si="39"/>
        <v>#VALUE!</v>
      </c>
      <c r="D1240" s="3" t="str">
        <f>IF(ISBLANK('Step 1 Raw Data'!B1240),"-",IF('Step 1 Raw Data'!B1240&lt;Pump_Current,'Step 1 Raw Data'!B1240/Pump_Current,1))</f>
        <v>-</v>
      </c>
    </row>
    <row r="1241" spans="1:4" x14ac:dyDescent="0.35">
      <c r="A1241" s="8" t="str">
        <f>IF(ISBLANK('Step 1 Raw Data'!A1241),"-",'Step 1 Raw Data'!A1241)</f>
        <v>-</v>
      </c>
      <c r="B1241" t="e">
        <f t="shared" si="38"/>
        <v>#VALUE!</v>
      </c>
      <c r="C1241" t="e">
        <f t="shared" si="39"/>
        <v>#VALUE!</v>
      </c>
      <c r="D1241" s="3" t="str">
        <f>IF(ISBLANK('Step 1 Raw Data'!B1241),"-",IF('Step 1 Raw Data'!B1241&lt;Pump_Current,'Step 1 Raw Data'!B1241/Pump_Current,1))</f>
        <v>-</v>
      </c>
    </row>
    <row r="1242" spans="1:4" x14ac:dyDescent="0.35">
      <c r="A1242" s="8" t="str">
        <f>IF(ISBLANK('Step 1 Raw Data'!A1242),"-",'Step 1 Raw Data'!A1242)</f>
        <v>-</v>
      </c>
      <c r="B1242" t="e">
        <f t="shared" si="38"/>
        <v>#VALUE!</v>
      </c>
      <c r="C1242" t="e">
        <f t="shared" si="39"/>
        <v>#VALUE!</v>
      </c>
      <c r="D1242" s="3" t="str">
        <f>IF(ISBLANK('Step 1 Raw Data'!B1242),"-",IF('Step 1 Raw Data'!B1242&lt;Pump_Current,'Step 1 Raw Data'!B1242/Pump_Current,1))</f>
        <v>-</v>
      </c>
    </row>
    <row r="1243" spans="1:4" x14ac:dyDescent="0.35">
      <c r="A1243" s="8" t="str">
        <f>IF(ISBLANK('Step 1 Raw Data'!A1243),"-",'Step 1 Raw Data'!A1243)</f>
        <v>-</v>
      </c>
      <c r="B1243" t="e">
        <f t="shared" si="38"/>
        <v>#VALUE!</v>
      </c>
      <c r="C1243" t="e">
        <f t="shared" si="39"/>
        <v>#VALUE!</v>
      </c>
      <c r="D1243" s="3" t="str">
        <f>IF(ISBLANK('Step 1 Raw Data'!B1243),"-",IF('Step 1 Raw Data'!B1243&lt;Pump_Current,'Step 1 Raw Data'!B1243/Pump_Current,1))</f>
        <v>-</v>
      </c>
    </row>
    <row r="1244" spans="1:4" x14ac:dyDescent="0.35">
      <c r="A1244" s="8" t="str">
        <f>IF(ISBLANK('Step 1 Raw Data'!A1244),"-",'Step 1 Raw Data'!A1244)</f>
        <v>-</v>
      </c>
      <c r="B1244" t="e">
        <f t="shared" si="38"/>
        <v>#VALUE!</v>
      </c>
      <c r="C1244" t="e">
        <f t="shared" si="39"/>
        <v>#VALUE!</v>
      </c>
      <c r="D1244" s="3" t="str">
        <f>IF(ISBLANK('Step 1 Raw Data'!B1244),"-",IF('Step 1 Raw Data'!B1244&lt;Pump_Current,'Step 1 Raw Data'!B1244/Pump_Current,1))</f>
        <v>-</v>
      </c>
    </row>
    <row r="1245" spans="1:4" x14ac:dyDescent="0.35">
      <c r="A1245" s="8" t="str">
        <f>IF(ISBLANK('Step 1 Raw Data'!A1245),"-",'Step 1 Raw Data'!A1245)</f>
        <v>-</v>
      </c>
      <c r="B1245" t="e">
        <f t="shared" si="38"/>
        <v>#VALUE!</v>
      </c>
      <c r="C1245" t="e">
        <f t="shared" si="39"/>
        <v>#VALUE!</v>
      </c>
      <c r="D1245" s="3" t="str">
        <f>IF(ISBLANK('Step 1 Raw Data'!B1245),"-",IF('Step 1 Raw Data'!B1245&lt;Pump_Current,'Step 1 Raw Data'!B1245/Pump_Current,1))</f>
        <v>-</v>
      </c>
    </row>
    <row r="1246" spans="1:4" x14ac:dyDescent="0.35">
      <c r="A1246" s="8" t="str">
        <f>IF(ISBLANK('Step 1 Raw Data'!A1246),"-",'Step 1 Raw Data'!A1246)</f>
        <v>-</v>
      </c>
      <c r="B1246" t="e">
        <f t="shared" si="38"/>
        <v>#VALUE!</v>
      </c>
      <c r="C1246" t="e">
        <f t="shared" si="39"/>
        <v>#VALUE!</v>
      </c>
      <c r="D1246" s="3" t="str">
        <f>IF(ISBLANK('Step 1 Raw Data'!B1246),"-",IF('Step 1 Raw Data'!B1246&lt;Pump_Current,'Step 1 Raw Data'!B1246/Pump_Current,1))</f>
        <v>-</v>
      </c>
    </row>
    <row r="1247" spans="1:4" x14ac:dyDescent="0.35">
      <c r="A1247" s="8" t="str">
        <f>IF(ISBLANK('Step 1 Raw Data'!A1247),"-",'Step 1 Raw Data'!A1247)</f>
        <v>-</v>
      </c>
      <c r="B1247" t="e">
        <f t="shared" si="38"/>
        <v>#VALUE!</v>
      </c>
      <c r="C1247" t="e">
        <f t="shared" si="39"/>
        <v>#VALUE!</v>
      </c>
      <c r="D1247" s="3" t="str">
        <f>IF(ISBLANK('Step 1 Raw Data'!B1247),"-",IF('Step 1 Raw Data'!B1247&lt;Pump_Current,'Step 1 Raw Data'!B1247/Pump_Current,1))</f>
        <v>-</v>
      </c>
    </row>
    <row r="1248" spans="1:4" x14ac:dyDescent="0.35">
      <c r="A1248" s="8" t="str">
        <f>IF(ISBLANK('Step 1 Raw Data'!A1248),"-",'Step 1 Raw Data'!A1248)</f>
        <v>-</v>
      </c>
      <c r="B1248" t="e">
        <f t="shared" si="38"/>
        <v>#VALUE!</v>
      </c>
      <c r="C1248" t="e">
        <f t="shared" si="39"/>
        <v>#VALUE!</v>
      </c>
      <c r="D1248" s="3" t="str">
        <f>IF(ISBLANK('Step 1 Raw Data'!B1248),"-",IF('Step 1 Raw Data'!B1248&lt;Pump_Current,'Step 1 Raw Data'!B1248/Pump_Current,1))</f>
        <v>-</v>
      </c>
    </row>
    <row r="1249" spans="1:4" x14ac:dyDescent="0.35">
      <c r="A1249" s="8" t="str">
        <f>IF(ISBLANK('Step 1 Raw Data'!A1249),"-",'Step 1 Raw Data'!A1249)</f>
        <v>-</v>
      </c>
      <c r="B1249" t="e">
        <f t="shared" si="38"/>
        <v>#VALUE!</v>
      </c>
      <c r="C1249" t="e">
        <f t="shared" si="39"/>
        <v>#VALUE!</v>
      </c>
      <c r="D1249" s="3" t="str">
        <f>IF(ISBLANK('Step 1 Raw Data'!B1249),"-",IF('Step 1 Raw Data'!B1249&lt;Pump_Current,'Step 1 Raw Data'!B1249/Pump_Current,1))</f>
        <v>-</v>
      </c>
    </row>
    <row r="1250" spans="1:4" x14ac:dyDescent="0.35">
      <c r="A1250" s="8" t="str">
        <f>IF(ISBLANK('Step 1 Raw Data'!A1250),"-",'Step 1 Raw Data'!A1250)</f>
        <v>-</v>
      </c>
      <c r="B1250" t="e">
        <f t="shared" si="38"/>
        <v>#VALUE!</v>
      </c>
      <c r="C1250" t="e">
        <f t="shared" si="39"/>
        <v>#VALUE!</v>
      </c>
      <c r="D1250" s="3" t="str">
        <f>IF(ISBLANK('Step 1 Raw Data'!B1250),"-",IF('Step 1 Raw Data'!B1250&lt;Pump_Current,'Step 1 Raw Data'!B1250/Pump_Current,1))</f>
        <v>-</v>
      </c>
    </row>
    <row r="1251" spans="1:4" x14ac:dyDescent="0.35">
      <c r="A1251" s="8" t="str">
        <f>IF(ISBLANK('Step 1 Raw Data'!A1251),"-",'Step 1 Raw Data'!A1251)</f>
        <v>-</v>
      </c>
      <c r="B1251" t="e">
        <f t="shared" si="38"/>
        <v>#VALUE!</v>
      </c>
      <c r="C1251" t="e">
        <f t="shared" si="39"/>
        <v>#VALUE!</v>
      </c>
      <c r="D1251" s="3" t="str">
        <f>IF(ISBLANK('Step 1 Raw Data'!B1251),"-",IF('Step 1 Raw Data'!B1251&lt;Pump_Current,'Step 1 Raw Data'!B1251/Pump_Current,1))</f>
        <v>-</v>
      </c>
    </row>
    <row r="1252" spans="1:4" x14ac:dyDescent="0.35">
      <c r="A1252" s="8" t="str">
        <f>IF(ISBLANK('Step 1 Raw Data'!A1252),"-",'Step 1 Raw Data'!A1252)</f>
        <v>-</v>
      </c>
      <c r="B1252" t="e">
        <f t="shared" si="38"/>
        <v>#VALUE!</v>
      </c>
      <c r="C1252" t="e">
        <f t="shared" si="39"/>
        <v>#VALUE!</v>
      </c>
      <c r="D1252" s="3" t="str">
        <f>IF(ISBLANK('Step 1 Raw Data'!B1252),"-",IF('Step 1 Raw Data'!B1252&lt;Pump_Current,'Step 1 Raw Data'!B1252/Pump_Current,1))</f>
        <v>-</v>
      </c>
    </row>
    <row r="1253" spans="1:4" x14ac:dyDescent="0.35">
      <c r="A1253" s="8" t="str">
        <f>IF(ISBLANK('Step 1 Raw Data'!A1253),"-",'Step 1 Raw Data'!A1253)</f>
        <v>-</v>
      </c>
      <c r="B1253" t="e">
        <f t="shared" si="38"/>
        <v>#VALUE!</v>
      </c>
      <c r="C1253" t="e">
        <f t="shared" si="39"/>
        <v>#VALUE!</v>
      </c>
      <c r="D1253" s="3" t="str">
        <f>IF(ISBLANK('Step 1 Raw Data'!B1253),"-",IF('Step 1 Raw Data'!B1253&lt;Pump_Current,'Step 1 Raw Data'!B1253/Pump_Current,1))</f>
        <v>-</v>
      </c>
    </row>
    <row r="1254" spans="1:4" x14ac:dyDescent="0.35">
      <c r="A1254" s="8" t="str">
        <f>IF(ISBLANK('Step 1 Raw Data'!A1254),"-",'Step 1 Raw Data'!A1254)</f>
        <v>-</v>
      </c>
      <c r="B1254" t="e">
        <f t="shared" si="38"/>
        <v>#VALUE!</v>
      </c>
      <c r="C1254" t="e">
        <f t="shared" si="39"/>
        <v>#VALUE!</v>
      </c>
      <c r="D1254" s="3" t="str">
        <f>IF(ISBLANK('Step 1 Raw Data'!B1254),"-",IF('Step 1 Raw Data'!B1254&lt;Pump_Current,'Step 1 Raw Data'!B1254/Pump_Current,1))</f>
        <v>-</v>
      </c>
    </row>
    <row r="1255" spans="1:4" x14ac:dyDescent="0.35">
      <c r="A1255" s="8" t="str">
        <f>IF(ISBLANK('Step 1 Raw Data'!A1255),"-",'Step 1 Raw Data'!A1255)</f>
        <v>-</v>
      </c>
      <c r="B1255" t="e">
        <f t="shared" si="38"/>
        <v>#VALUE!</v>
      </c>
      <c r="C1255" t="e">
        <f t="shared" si="39"/>
        <v>#VALUE!</v>
      </c>
      <c r="D1255" s="3" t="str">
        <f>IF(ISBLANK('Step 1 Raw Data'!B1255),"-",IF('Step 1 Raw Data'!B1255&lt;Pump_Current,'Step 1 Raw Data'!B1255/Pump_Current,1))</f>
        <v>-</v>
      </c>
    </row>
    <row r="1256" spans="1:4" x14ac:dyDescent="0.35">
      <c r="A1256" s="8" t="str">
        <f>IF(ISBLANK('Step 1 Raw Data'!A1256),"-",'Step 1 Raw Data'!A1256)</f>
        <v>-</v>
      </c>
      <c r="B1256" t="e">
        <f t="shared" si="38"/>
        <v>#VALUE!</v>
      </c>
      <c r="C1256" t="e">
        <f t="shared" si="39"/>
        <v>#VALUE!</v>
      </c>
      <c r="D1256" s="3" t="str">
        <f>IF(ISBLANK('Step 1 Raw Data'!B1256),"-",IF('Step 1 Raw Data'!B1256&lt;Pump_Current,'Step 1 Raw Data'!B1256/Pump_Current,1))</f>
        <v>-</v>
      </c>
    </row>
    <row r="1257" spans="1:4" x14ac:dyDescent="0.35">
      <c r="A1257" s="8" t="str">
        <f>IF(ISBLANK('Step 1 Raw Data'!A1257),"-",'Step 1 Raw Data'!A1257)</f>
        <v>-</v>
      </c>
      <c r="B1257" t="e">
        <f t="shared" si="38"/>
        <v>#VALUE!</v>
      </c>
      <c r="C1257" t="e">
        <f t="shared" si="39"/>
        <v>#VALUE!</v>
      </c>
      <c r="D1257" s="3" t="str">
        <f>IF(ISBLANK('Step 1 Raw Data'!B1257),"-",IF('Step 1 Raw Data'!B1257&lt;Pump_Current,'Step 1 Raw Data'!B1257/Pump_Current,1))</f>
        <v>-</v>
      </c>
    </row>
    <row r="1258" spans="1:4" x14ac:dyDescent="0.35">
      <c r="A1258" s="8" t="str">
        <f>IF(ISBLANK('Step 1 Raw Data'!A1258),"-",'Step 1 Raw Data'!A1258)</f>
        <v>-</v>
      </c>
      <c r="B1258" t="e">
        <f t="shared" si="38"/>
        <v>#VALUE!</v>
      </c>
      <c r="C1258" t="e">
        <f t="shared" si="39"/>
        <v>#VALUE!</v>
      </c>
      <c r="D1258" s="3" t="str">
        <f>IF(ISBLANK('Step 1 Raw Data'!B1258),"-",IF('Step 1 Raw Data'!B1258&lt;Pump_Current,'Step 1 Raw Data'!B1258/Pump_Current,1))</f>
        <v>-</v>
      </c>
    </row>
    <row r="1259" spans="1:4" x14ac:dyDescent="0.35">
      <c r="A1259" s="8" t="str">
        <f>IF(ISBLANK('Step 1 Raw Data'!A1259),"-",'Step 1 Raw Data'!A1259)</f>
        <v>-</v>
      </c>
      <c r="B1259" t="e">
        <f t="shared" si="38"/>
        <v>#VALUE!</v>
      </c>
      <c r="C1259" t="e">
        <f t="shared" si="39"/>
        <v>#VALUE!</v>
      </c>
      <c r="D1259" s="3" t="str">
        <f>IF(ISBLANK('Step 1 Raw Data'!B1259),"-",IF('Step 1 Raw Data'!B1259&lt;Pump_Current,'Step 1 Raw Data'!B1259/Pump_Current,1))</f>
        <v>-</v>
      </c>
    </row>
    <row r="1260" spans="1:4" x14ac:dyDescent="0.35">
      <c r="A1260" s="8" t="str">
        <f>IF(ISBLANK('Step 1 Raw Data'!A1260),"-",'Step 1 Raw Data'!A1260)</f>
        <v>-</v>
      </c>
      <c r="B1260" t="e">
        <f t="shared" si="38"/>
        <v>#VALUE!</v>
      </c>
      <c r="C1260" t="e">
        <f t="shared" si="39"/>
        <v>#VALUE!</v>
      </c>
      <c r="D1260" s="3" t="str">
        <f>IF(ISBLANK('Step 1 Raw Data'!B1260),"-",IF('Step 1 Raw Data'!B1260&lt;Pump_Current,'Step 1 Raw Data'!B1260/Pump_Current,1))</f>
        <v>-</v>
      </c>
    </row>
    <row r="1261" spans="1:4" x14ac:dyDescent="0.35">
      <c r="A1261" s="8" t="str">
        <f>IF(ISBLANK('Step 1 Raw Data'!A1261),"-",'Step 1 Raw Data'!A1261)</f>
        <v>-</v>
      </c>
      <c r="B1261" t="e">
        <f t="shared" si="38"/>
        <v>#VALUE!</v>
      </c>
      <c r="C1261" t="e">
        <f t="shared" si="39"/>
        <v>#VALUE!</v>
      </c>
      <c r="D1261" s="3" t="str">
        <f>IF(ISBLANK('Step 1 Raw Data'!B1261),"-",IF('Step 1 Raw Data'!B1261&lt;Pump_Current,'Step 1 Raw Data'!B1261/Pump_Current,1))</f>
        <v>-</v>
      </c>
    </row>
    <row r="1262" spans="1:4" x14ac:dyDescent="0.35">
      <c r="A1262" s="8" t="str">
        <f>IF(ISBLANK('Step 1 Raw Data'!A1262),"-",'Step 1 Raw Data'!A1262)</f>
        <v>-</v>
      </c>
      <c r="B1262" t="e">
        <f t="shared" si="38"/>
        <v>#VALUE!</v>
      </c>
      <c r="C1262" t="e">
        <f t="shared" si="39"/>
        <v>#VALUE!</v>
      </c>
      <c r="D1262" s="3" t="str">
        <f>IF(ISBLANK('Step 1 Raw Data'!B1262),"-",IF('Step 1 Raw Data'!B1262&lt;Pump_Current,'Step 1 Raw Data'!B1262/Pump_Current,1))</f>
        <v>-</v>
      </c>
    </row>
    <row r="1263" spans="1:4" x14ac:dyDescent="0.35">
      <c r="A1263" s="8" t="str">
        <f>IF(ISBLANK('Step 1 Raw Data'!A1263),"-",'Step 1 Raw Data'!A1263)</f>
        <v>-</v>
      </c>
      <c r="B1263" t="e">
        <f t="shared" si="38"/>
        <v>#VALUE!</v>
      </c>
      <c r="C1263" t="e">
        <f t="shared" si="39"/>
        <v>#VALUE!</v>
      </c>
      <c r="D1263" s="3" t="str">
        <f>IF(ISBLANK('Step 1 Raw Data'!B1263),"-",IF('Step 1 Raw Data'!B1263&lt;Pump_Current,'Step 1 Raw Data'!B1263/Pump_Current,1))</f>
        <v>-</v>
      </c>
    </row>
    <row r="1264" spans="1:4" x14ac:dyDescent="0.35">
      <c r="A1264" s="8" t="str">
        <f>IF(ISBLANK('Step 1 Raw Data'!A1264),"-",'Step 1 Raw Data'!A1264)</f>
        <v>-</v>
      </c>
      <c r="B1264" t="e">
        <f t="shared" si="38"/>
        <v>#VALUE!</v>
      </c>
      <c r="C1264" t="e">
        <f t="shared" si="39"/>
        <v>#VALUE!</v>
      </c>
      <c r="D1264" s="3" t="str">
        <f>IF(ISBLANK('Step 1 Raw Data'!B1264),"-",IF('Step 1 Raw Data'!B1264&lt;Pump_Current,'Step 1 Raw Data'!B1264/Pump_Current,1))</f>
        <v>-</v>
      </c>
    </row>
    <row r="1265" spans="1:4" x14ac:dyDescent="0.35">
      <c r="A1265" s="8" t="str">
        <f>IF(ISBLANK('Step 1 Raw Data'!A1265),"-",'Step 1 Raw Data'!A1265)</f>
        <v>-</v>
      </c>
      <c r="B1265" t="e">
        <f t="shared" si="38"/>
        <v>#VALUE!</v>
      </c>
      <c r="C1265" t="e">
        <f t="shared" si="39"/>
        <v>#VALUE!</v>
      </c>
      <c r="D1265" s="3" t="str">
        <f>IF(ISBLANK('Step 1 Raw Data'!B1265),"-",IF('Step 1 Raw Data'!B1265&lt;Pump_Current,'Step 1 Raw Data'!B1265/Pump_Current,1))</f>
        <v>-</v>
      </c>
    </row>
    <row r="1266" spans="1:4" x14ac:dyDescent="0.35">
      <c r="A1266" s="8" t="str">
        <f>IF(ISBLANK('Step 1 Raw Data'!A1266),"-",'Step 1 Raw Data'!A1266)</f>
        <v>-</v>
      </c>
      <c r="B1266" t="e">
        <f t="shared" si="38"/>
        <v>#VALUE!</v>
      </c>
      <c r="C1266" t="e">
        <f t="shared" si="39"/>
        <v>#VALUE!</v>
      </c>
      <c r="D1266" s="3" t="str">
        <f>IF(ISBLANK('Step 1 Raw Data'!B1266),"-",IF('Step 1 Raw Data'!B1266&lt;Pump_Current,'Step 1 Raw Data'!B1266/Pump_Current,1))</f>
        <v>-</v>
      </c>
    </row>
    <row r="1267" spans="1:4" x14ac:dyDescent="0.35">
      <c r="A1267" s="8" t="str">
        <f>IF(ISBLANK('Step 1 Raw Data'!A1267),"-",'Step 1 Raw Data'!A1267)</f>
        <v>-</v>
      </c>
      <c r="B1267" t="e">
        <f t="shared" si="38"/>
        <v>#VALUE!</v>
      </c>
      <c r="C1267" t="e">
        <f t="shared" si="39"/>
        <v>#VALUE!</v>
      </c>
      <c r="D1267" s="3" t="str">
        <f>IF(ISBLANK('Step 1 Raw Data'!B1267),"-",IF('Step 1 Raw Data'!B1267&lt;Pump_Current,'Step 1 Raw Data'!B1267/Pump_Current,1))</f>
        <v>-</v>
      </c>
    </row>
    <row r="1268" spans="1:4" x14ac:dyDescent="0.35">
      <c r="A1268" s="8" t="str">
        <f>IF(ISBLANK('Step 1 Raw Data'!A1268),"-",'Step 1 Raw Data'!A1268)</f>
        <v>-</v>
      </c>
      <c r="B1268" t="e">
        <f t="shared" si="38"/>
        <v>#VALUE!</v>
      </c>
      <c r="C1268" t="e">
        <f t="shared" si="39"/>
        <v>#VALUE!</v>
      </c>
      <c r="D1268" s="3" t="str">
        <f>IF(ISBLANK('Step 1 Raw Data'!B1268),"-",IF('Step 1 Raw Data'!B1268&lt;Pump_Current,'Step 1 Raw Data'!B1268/Pump_Current,1))</f>
        <v>-</v>
      </c>
    </row>
    <row r="1269" spans="1:4" x14ac:dyDescent="0.35">
      <c r="A1269" s="8" t="str">
        <f>IF(ISBLANK('Step 1 Raw Data'!A1269),"-",'Step 1 Raw Data'!A1269)</f>
        <v>-</v>
      </c>
      <c r="B1269" t="e">
        <f t="shared" si="38"/>
        <v>#VALUE!</v>
      </c>
      <c r="C1269" t="e">
        <f t="shared" si="39"/>
        <v>#VALUE!</v>
      </c>
      <c r="D1269" s="3" t="str">
        <f>IF(ISBLANK('Step 1 Raw Data'!B1269),"-",IF('Step 1 Raw Data'!B1269&lt;Pump_Current,'Step 1 Raw Data'!B1269/Pump_Current,1))</f>
        <v>-</v>
      </c>
    </row>
    <row r="1270" spans="1:4" x14ac:dyDescent="0.35">
      <c r="A1270" s="8" t="str">
        <f>IF(ISBLANK('Step 1 Raw Data'!A1270),"-",'Step 1 Raw Data'!A1270)</f>
        <v>-</v>
      </c>
      <c r="B1270" t="e">
        <f t="shared" si="38"/>
        <v>#VALUE!</v>
      </c>
      <c r="C1270" t="e">
        <f t="shared" si="39"/>
        <v>#VALUE!</v>
      </c>
      <c r="D1270" s="3" t="str">
        <f>IF(ISBLANK('Step 1 Raw Data'!B1270),"-",IF('Step 1 Raw Data'!B1270&lt;Pump_Current,'Step 1 Raw Data'!B1270/Pump_Current,1))</f>
        <v>-</v>
      </c>
    </row>
    <row r="1271" spans="1:4" x14ac:dyDescent="0.35">
      <c r="A1271" s="8" t="str">
        <f>IF(ISBLANK('Step 1 Raw Data'!A1271),"-",'Step 1 Raw Data'!A1271)</f>
        <v>-</v>
      </c>
      <c r="B1271" t="e">
        <f t="shared" si="38"/>
        <v>#VALUE!</v>
      </c>
      <c r="C1271" t="e">
        <f t="shared" si="39"/>
        <v>#VALUE!</v>
      </c>
      <c r="D1271" s="3" t="str">
        <f>IF(ISBLANK('Step 1 Raw Data'!B1271),"-",IF('Step 1 Raw Data'!B1271&lt;Pump_Current,'Step 1 Raw Data'!B1271/Pump_Current,1))</f>
        <v>-</v>
      </c>
    </row>
    <row r="1272" spans="1:4" x14ac:dyDescent="0.35">
      <c r="A1272" s="8" t="str">
        <f>IF(ISBLANK('Step 1 Raw Data'!A1272),"-",'Step 1 Raw Data'!A1272)</f>
        <v>-</v>
      </c>
      <c r="B1272" t="e">
        <f t="shared" si="38"/>
        <v>#VALUE!</v>
      </c>
      <c r="C1272" t="e">
        <f t="shared" si="39"/>
        <v>#VALUE!</v>
      </c>
      <c r="D1272" s="3" t="str">
        <f>IF(ISBLANK('Step 1 Raw Data'!B1272),"-",IF('Step 1 Raw Data'!B1272&lt;Pump_Current,'Step 1 Raw Data'!B1272/Pump_Current,1))</f>
        <v>-</v>
      </c>
    </row>
    <row r="1273" spans="1:4" x14ac:dyDescent="0.35">
      <c r="A1273" s="8" t="str">
        <f>IF(ISBLANK('Step 1 Raw Data'!A1273),"-",'Step 1 Raw Data'!A1273)</f>
        <v>-</v>
      </c>
      <c r="B1273" t="e">
        <f t="shared" si="38"/>
        <v>#VALUE!</v>
      </c>
      <c r="C1273" t="e">
        <f t="shared" si="39"/>
        <v>#VALUE!</v>
      </c>
      <c r="D1273" s="3" t="str">
        <f>IF(ISBLANK('Step 1 Raw Data'!B1273),"-",IF('Step 1 Raw Data'!B1273&lt;Pump_Current,'Step 1 Raw Data'!B1273/Pump_Current,1))</f>
        <v>-</v>
      </c>
    </row>
    <row r="1274" spans="1:4" x14ac:dyDescent="0.35">
      <c r="A1274" s="8" t="str">
        <f>IF(ISBLANK('Step 1 Raw Data'!A1274),"-",'Step 1 Raw Data'!A1274)</f>
        <v>-</v>
      </c>
      <c r="B1274" t="e">
        <f t="shared" si="38"/>
        <v>#VALUE!</v>
      </c>
      <c r="C1274" t="e">
        <f t="shared" si="39"/>
        <v>#VALUE!</v>
      </c>
      <c r="D1274" s="3" t="str">
        <f>IF(ISBLANK('Step 1 Raw Data'!B1274),"-",IF('Step 1 Raw Data'!B1274&lt;Pump_Current,'Step 1 Raw Data'!B1274/Pump_Current,1))</f>
        <v>-</v>
      </c>
    </row>
    <row r="1275" spans="1:4" x14ac:dyDescent="0.35">
      <c r="A1275" s="8" t="str">
        <f>IF(ISBLANK('Step 1 Raw Data'!A1275),"-",'Step 1 Raw Data'!A1275)</f>
        <v>-</v>
      </c>
      <c r="B1275" t="e">
        <f t="shared" si="38"/>
        <v>#VALUE!</v>
      </c>
      <c r="C1275" t="e">
        <f t="shared" si="39"/>
        <v>#VALUE!</v>
      </c>
      <c r="D1275" s="3" t="str">
        <f>IF(ISBLANK('Step 1 Raw Data'!B1275),"-",IF('Step 1 Raw Data'!B1275&lt;Pump_Current,'Step 1 Raw Data'!B1275/Pump_Current,1))</f>
        <v>-</v>
      </c>
    </row>
    <row r="1276" spans="1:4" x14ac:dyDescent="0.35">
      <c r="A1276" s="8" t="str">
        <f>IF(ISBLANK('Step 1 Raw Data'!A1276),"-",'Step 1 Raw Data'!A1276)</f>
        <v>-</v>
      </c>
      <c r="B1276" t="e">
        <f t="shared" si="38"/>
        <v>#VALUE!</v>
      </c>
      <c r="C1276" t="e">
        <f t="shared" si="39"/>
        <v>#VALUE!</v>
      </c>
      <c r="D1276" s="3" t="str">
        <f>IF(ISBLANK('Step 1 Raw Data'!B1276),"-",IF('Step 1 Raw Data'!B1276&lt;Pump_Current,'Step 1 Raw Data'!B1276/Pump_Current,1))</f>
        <v>-</v>
      </c>
    </row>
    <row r="1277" spans="1:4" x14ac:dyDescent="0.35">
      <c r="A1277" s="8" t="str">
        <f>IF(ISBLANK('Step 1 Raw Data'!A1277),"-",'Step 1 Raw Data'!A1277)</f>
        <v>-</v>
      </c>
      <c r="B1277" t="e">
        <f t="shared" si="38"/>
        <v>#VALUE!</v>
      </c>
      <c r="C1277" t="e">
        <f t="shared" si="39"/>
        <v>#VALUE!</v>
      </c>
      <c r="D1277" s="3" t="str">
        <f>IF(ISBLANK('Step 1 Raw Data'!B1277),"-",IF('Step 1 Raw Data'!B1277&lt;Pump_Current,'Step 1 Raw Data'!B1277/Pump_Current,1))</f>
        <v>-</v>
      </c>
    </row>
    <row r="1278" spans="1:4" x14ac:dyDescent="0.35">
      <c r="A1278" s="8" t="str">
        <f>IF(ISBLANK('Step 1 Raw Data'!A1278),"-",'Step 1 Raw Data'!A1278)</f>
        <v>-</v>
      </c>
      <c r="B1278" t="e">
        <f t="shared" si="38"/>
        <v>#VALUE!</v>
      </c>
      <c r="C1278" t="e">
        <f t="shared" si="39"/>
        <v>#VALUE!</v>
      </c>
      <c r="D1278" s="3" t="str">
        <f>IF(ISBLANK('Step 1 Raw Data'!B1278),"-",IF('Step 1 Raw Data'!B1278&lt;Pump_Current,'Step 1 Raw Data'!B1278/Pump_Current,1))</f>
        <v>-</v>
      </c>
    </row>
    <row r="1279" spans="1:4" x14ac:dyDescent="0.35">
      <c r="A1279" s="8" t="str">
        <f>IF(ISBLANK('Step 1 Raw Data'!A1279),"-",'Step 1 Raw Data'!A1279)</f>
        <v>-</v>
      </c>
      <c r="B1279" t="e">
        <f t="shared" si="38"/>
        <v>#VALUE!</v>
      </c>
      <c r="C1279" t="e">
        <f t="shared" si="39"/>
        <v>#VALUE!</v>
      </c>
      <c r="D1279" s="3" t="str">
        <f>IF(ISBLANK('Step 1 Raw Data'!B1279),"-",IF('Step 1 Raw Data'!B1279&lt;Pump_Current,'Step 1 Raw Data'!B1279/Pump_Current,1))</f>
        <v>-</v>
      </c>
    </row>
    <row r="1280" spans="1:4" x14ac:dyDescent="0.35">
      <c r="A1280" s="8" t="str">
        <f>IF(ISBLANK('Step 1 Raw Data'!A1280),"-",'Step 1 Raw Data'!A1280)</f>
        <v>-</v>
      </c>
      <c r="B1280" t="e">
        <f t="shared" si="38"/>
        <v>#VALUE!</v>
      </c>
      <c r="C1280" t="e">
        <f t="shared" si="39"/>
        <v>#VALUE!</v>
      </c>
      <c r="D1280" s="3" t="str">
        <f>IF(ISBLANK('Step 1 Raw Data'!B1280),"-",IF('Step 1 Raw Data'!B1280&lt;Pump_Current,'Step 1 Raw Data'!B1280/Pump_Current,1))</f>
        <v>-</v>
      </c>
    </row>
    <row r="1281" spans="1:4" x14ac:dyDescent="0.35">
      <c r="A1281" s="8" t="str">
        <f>IF(ISBLANK('Step 1 Raw Data'!A1281),"-",'Step 1 Raw Data'!A1281)</f>
        <v>-</v>
      </c>
      <c r="B1281" t="e">
        <f t="shared" si="38"/>
        <v>#VALUE!</v>
      </c>
      <c r="C1281" t="e">
        <f t="shared" si="39"/>
        <v>#VALUE!</v>
      </c>
      <c r="D1281" s="3" t="str">
        <f>IF(ISBLANK('Step 1 Raw Data'!B1281),"-",IF('Step 1 Raw Data'!B1281&lt;Pump_Current,'Step 1 Raw Data'!B1281/Pump_Current,1))</f>
        <v>-</v>
      </c>
    </row>
    <row r="1282" spans="1:4" x14ac:dyDescent="0.35">
      <c r="A1282" s="8" t="str">
        <f>IF(ISBLANK('Step 1 Raw Data'!A1282),"-",'Step 1 Raw Data'!A1282)</f>
        <v>-</v>
      </c>
      <c r="B1282" t="e">
        <f t="shared" ref="B1282:B1345" si="40">HOUR(A1282)</f>
        <v>#VALUE!</v>
      </c>
      <c r="C1282" t="e">
        <f t="shared" ref="C1282:C1345" si="41">WEEKDAY(A1282)</f>
        <v>#VALUE!</v>
      </c>
      <c r="D1282" s="3" t="str">
        <f>IF(ISBLANK('Step 1 Raw Data'!B1282),"-",IF('Step 1 Raw Data'!B1282&lt;Pump_Current,'Step 1 Raw Data'!B1282/Pump_Current,1))</f>
        <v>-</v>
      </c>
    </row>
    <row r="1283" spans="1:4" x14ac:dyDescent="0.35">
      <c r="A1283" s="8" t="str">
        <f>IF(ISBLANK('Step 1 Raw Data'!A1283),"-",'Step 1 Raw Data'!A1283)</f>
        <v>-</v>
      </c>
      <c r="B1283" t="e">
        <f t="shared" si="40"/>
        <v>#VALUE!</v>
      </c>
      <c r="C1283" t="e">
        <f t="shared" si="41"/>
        <v>#VALUE!</v>
      </c>
      <c r="D1283" s="3" t="str">
        <f>IF(ISBLANK('Step 1 Raw Data'!B1283),"-",IF('Step 1 Raw Data'!B1283&lt;Pump_Current,'Step 1 Raw Data'!B1283/Pump_Current,1))</f>
        <v>-</v>
      </c>
    </row>
    <row r="1284" spans="1:4" x14ac:dyDescent="0.35">
      <c r="A1284" s="8" t="str">
        <f>IF(ISBLANK('Step 1 Raw Data'!A1284),"-",'Step 1 Raw Data'!A1284)</f>
        <v>-</v>
      </c>
      <c r="B1284" t="e">
        <f t="shared" si="40"/>
        <v>#VALUE!</v>
      </c>
      <c r="C1284" t="e">
        <f t="shared" si="41"/>
        <v>#VALUE!</v>
      </c>
      <c r="D1284" s="3" t="str">
        <f>IF(ISBLANK('Step 1 Raw Data'!B1284),"-",IF('Step 1 Raw Data'!B1284&lt;Pump_Current,'Step 1 Raw Data'!B1284/Pump_Current,1))</f>
        <v>-</v>
      </c>
    </row>
    <row r="1285" spans="1:4" x14ac:dyDescent="0.35">
      <c r="A1285" s="8" t="str">
        <f>IF(ISBLANK('Step 1 Raw Data'!A1285),"-",'Step 1 Raw Data'!A1285)</f>
        <v>-</v>
      </c>
      <c r="B1285" t="e">
        <f t="shared" si="40"/>
        <v>#VALUE!</v>
      </c>
      <c r="C1285" t="e">
        <f t="shared" si="41"/>
        <v>#VALUE!</v>
      </c>
      <c r="D1285" s="3" t="str">
        <f>IF(ISBLANK('Step 1 Raw Data'!B1285),"-",IF('Step 1 Raw Data'!B1285&lt;Pump_Current,'Step 1 Raw Data'!B1285/Pump_Current,1))</f>
        <v>-</v>
      </c>
    </row>
    <row r="1286" spans="1:4" x14ac:dyDescent="0.35">
      <c r="A1286" s="8" t="str">
        <f>IF(ISBLANK('Step 1 Raw Data'!A1286),"-",'Step 1 Raw Data'!A1286)</f>
        <v>-</v>
      </c>
      <c r="B1286" t="e">
        <f t="shared" si="40"/>
        <v>#VALUE!</v>
      </c>
      <c r="C1286" t="e">
        <f t="shared" si="41"/>
        <v>#VALUE!</v>
      </c>
      <c r="D1286" s="3" t="str">
        <f>IF(ISBLANK('Step 1 Raw Data'!B1286),"-",IF('Step 1 Raw Data'!B1286&lt;Pump_Current,'Step 1 Raw Data'!B1286/Pump_Current,1))</f>
        <v>-</v>
      </c>
    </row>
    <row r="1287" spans="1:4" x14ac:dyDescent="0.35">
      <c r="A1287" s="8" t="str">
        <f>IF(ISBLANK('Step 1 Raw Data'!A1287),"-",'Step 1 Raw Data'!A1287)</f>
        <v>-</v>
      </c>
      <c r="B1287" t="e">
        <f t="shared" si="40"/>
        <v>#VALUE!</v>
      </c>
      <c r="C1287" t="e">
        <f t="shared" si="41"/>
        <v>#VALUE!</v>
      </c>
      <c r="D1287" s="3" t="str">
        <f>IF(ISBLANK('Step 1 Raw Data'!B1287),"-",IF('Step 1 Raw Data'!B1287&lt;Pump_Current,'Step 1 Raw Data'!B1287/Pump_Current,1))</f>
        <v>-</v>
      </c>
    </row>
    <row r="1288" spans="1:4" x14ac:dyDescent="0.35">
      <c r="A1288" s="8" t="str">
        <f>IF(ISBLANK('Step 1 Raw Data'!A1288),"-",'Step 1 Raw Data'!A1288)</f>
        <v>-</v>
      </c>
      <c r="B1288" t="e">
        <f t="shared" si="40"/>
        <v>#VALUE!</v>
      </c>
      <c r="C1288" t="e">
        <f t="shared" si="41"/>
        <v>#VALUE!</v>
      </c>
      <c r="D1288" s="3" t="str">
        <f>IF(ISBLANK('Step 1 Raw Data'!B1288),"-",IF('Step 1 Raw Data'!B1288&lt;Pump_Current,'Step 1 Raw Data'!B1288/Pump_Current,1))</f>
        <v>-</v>
      </c>
    </row>
    <row r="1289" spans="1:4" x14ac:dyDescent="0.35">
      <c r="A1289" s="8" t="str">
        <f>IF(ISBLANK('Step 1 Raw Data'!A1289),"-",'Step 1 Raw Data'!A1289)</f>
        <v>-</v>
      </c>
      <c r="B1289" t="e">
        <f t="shared" si="40"/>
        <v>#VALUE!</v>
      </c>
      <c r="C1289" t="e">
        <f t="shared" si="41"/>
        <v>#VALUE!</v>
      </c>
      <c r="D1289" s="3" t="str">
        <f>IF(ISBLANK('Step 1 Raw Data'!B1289),"-",IF('Step 1 Raw Data'!B1289&lt;Pump_Current,'Step 1 Raw Data'!B1289/Pump_Current,1))</f>
        <v>-</v>
      </c>
    </row>
    <row r="1290" spans="1:4" x14ac:dyDescent="0.35">
      <c r="A1290" s="8" t="str">
        <f>IF(ISBLANK('Step 1 Raw Data'!A1290),"-",'Step 1 Raw Data'!A1290)</f>
        <v>-</v>
      </c>
      <c r="B1290" t="e">
        <f t="shared" si="40"/>
        <v>#VALUE!</v>
      </c>
      <c r="C1290" t="e">
        <f t="shared" si="41"/>
        <v>#VALUE!</v>
      </c>
      <c r="D1290" s="3" t="str">
        <f>IF(ISBLANK('Step 1 Raw Data'!B1290),"-",IF('Step 1 Raw Data'!B1290&lt;Pump_Current,'Step 1 Raw Data'!B1290/Pump_Current,1))</f>
        <v>-</v>
      </c>
    </row>
    <row r="1291" spans="1:4" x14ac:dyDescent="0.35">
      <c r="A1291" s="8" t="str">
        <f>IF(ISBLANK('Step 1 Raw Data'!A1291),"-",'Step 1 Raw Data'!A1291)</f>
        <v>-</v>
      </c>
      <c r="B1291" t="e">
        <f t="shared" si="40"/>
        <v>#VALUE!</v>
      </c>
      <c r="C1291" t="e">
        <f t="shared" si="41"/>
        <v>#VALUE!</v>
      </c>
      <c r="D1291" s="3" t="str">
        <f>IF(ISBLANK('Step 1 Raw Data'!B1291),"-",IF('Step 1 Raw Data'!B1291&lt;Pump_Current,'Step 1 Raw Data'!B1291/Pump_Current,1))</f>
        <v>-</v>
      </c>
    </row>
    <row r="1292" spans="1:4" x14ac:dyDescent="0.35">
      <c r="A1292" s="8" t="str">
        <f>IF(ISBLANK('Step 1 Raw Data'!A1292),"-",'Step 1 Raw Data'!A1292)</f>
        <v>-</v>
      </c>
      <c r="B1292" t="e">
        <f t="shared" si="40"/>
        <v>#VALUE!</v>
      </c>
      <c r="C1292" t="e">
        <f t="shared" si="41"/>
        <v>#VALUE!</v>
      </c>
      <c r="D1292" s="3" t="str">
        <f>IF(ISBLANK('Step 1 Raw Data'!B1292),"-",IF('Step 1 Raw Data'!B1292&lt;Pump_Current,'Step 1 Raw Data'!B1292/Pump_Current,1))</f>
        <v>-</v>
      </c>
    </row>
    <row r="1293" spans="1:4" x14ac:dyDescent="0.35">
      <c r="A1293" s="8" t="str">
        <f>IF(ISBLANK('Step 1 Raw Data'!A1293),"-",'Step 1 Raw Data'!A1293)</f>
        <v>-</v>
      </c>
      <c r="B1293" t="e">
        <f t="shared" si="40"/>
        <v>#VALUE!</v>
      </c>
      <c r="C1293" t="e">
        <f t="shared" si="41"/>
        <v>#VALUE!</v>
      </c>
      <c r="D1293" s="3" t="str">
        <f>IF(ISBLANK('Step 1 Raw Data'!B1293),"-",IF('Step 1 Raw Data'!B1293&lt;Pump_Current,'Step 1 Raw Data'!B1293/Pump_Current,1))</f>
        <v>-</v>
      </c>
    </row>
    <row r="1294" spans="1:4" x14ac:dyDescent="0.35">
      <c r="A1294" s="8" t="str">
        <f>IF(ISBLANK('Step 1 Raw Data'!A1294),"-",'Step 1 Raw Data'!A1294)</f>
        <v>-</v>
      </c>
      <c r="B1294" t="e">
        <f t="shared" si="40"/>
        <v>#VALUE!</v>
      </c>
      <c r="C1294" t="e">
        <f t="shared" si="41"/>
        <v>#VALUE!</v>
      </c>
      <c r="D1294" s="3" t="str">
        <f>IF(ISBLANK('Step 1 Raw Data'!B1294),"-",IF('Step 1 Raw Data'!B1294&lt;Pump_Current,'Step 1 Raw Data'!B1294/Pump_Current,1))</f>
        <v>-</v>
      </c>
    </row>
    <row r="1295" spans="1:4" x14ac:dyDescent="0.35">
      <c r="A1295" s="8" t="str">
        <f>IF(ISBLANK('Step 1 Raw Data'!A1295),"-",'Step 1 Raw Data'!A1295)</f>
        <v>-</v>
      </c>
      <c r="B1295" t="e">
        <f t="shared" si="40"/>
        <v>#VALUE!</v>
      </c>
      <c r="C1295" t="e">
        <f t="shared" si="41"/>
        <v>#VALUE!</v>
      </c>
      <c r="D1295" s="3" t="str">
        <f>IF(ISBLANK('Step 1 Raw Data'!B1295),"-",IF('Step 1 Raw Data'!B1295&lt;Pump_Current,'Step 1 Raw Data'!B1295/Pump_Current,1))</f>
        <v>-</v>
      </c>
    </row>
    <row r="1296" spans="1:4" x14ac:dyDescent="0.35">
      <c r="A1296" s="8" t="str">
        <f>IF(ISBLANK('Step 1 Raw Data'!A1296),"-",'Step 1 Raw Data'!A1296)</f>
        <v>-</v>
      </c>
      <c r="B1296" t="e">
        <f t="shared" si="40"/>
        <v>#VALUE!</v>
      </c>
      <c r="C1296" t="e">
        <f t="shared" si="41"/>
        <v>#VALUE!</v>
      </c>
      <c r="D1296" s="3" t="str">
        <f>IF(ISBLANK('Step 1 Raw Data'!B1296),"-",IF('Step 1 Raw Data'!B1296&lt;Pump_Current,'Step 1 Raw Data'!B1296/Pump_Current,1))</f>
        <v>-</v>
      </c>
    </row>
    <row r="1297" spans="1:4" x14ac:dyDescent="0.35">
      <c r="A1297" s="8" t="str">
        <f>IF(ISBLANK('Step 1 Raw Data'!A1297),"-",'Step 1 Raw Data'!A1297)</f>
        <v>-</v>
      </c>
      <c r="B1297" t="e">
        <f t="shared" si="40"/>
        <v>#VALUE!</v>
      </c>
      <c r="C1297" t="e">
        <f t="shared" si="41"/>
        <v>#VALUE!</v>
      </c>
      <c r="D1297" s="3" t="str">
        <f>IF(ISBLANK('Step 1 Raw Data'!B1297),"-",IF('Step 1 Raw Data'!B1297&lt;Pump_Current,'Step 1 Raw Data'!B1297/Pump_Current,1))</f>
        <v>-</v>
      </c>
    </row>
    <row r="1298" spans="1:4" x14ac:dyDescent="0.35">
      <c r="A1298" s="8" t="str">
        <f>IF(ISBLANK('Step 1 Raw Data'!A1298),"-",'Step 1 Raw Data'!A1298)</f>
        <v>-</v>
      </c>
      <c r="B1298" t="e">
        <f t="shared" si="40"/>
        <v>#VALUE!</v>
      </c>
      <c r="C1298" t="e">
        <f t="shared" si="41"/>
        <v>#VALUE!</v>
      </c>
      <c r="D1298" s="3" t="str">
        <f>IF(ISBLANK('Step 1 Raw Data'!B1298),"-",IF('Step 1 Raw Data'!B1298&lt;Pump_Current,'Step 1 Raw Data'!B1298/Pump_Current,1))</f>
        <v>-</v>
      </c>
    </row>
    <row r="1299" spans="1:4" x14ac:dyDescent="0.35">
      <c r="A1299" s="8" t="str">
        <f>IF(ISBLANK('Step 1 Raw Data'!A1299),"-",'Step 1 Raw Data'!A1299)</f>
        <v>-</v>
      </c>
      <c r="B1299" t="e">
        <f t="shared" si="40"/>
        <v>#VALUE!</v>
      </c>
      <c r="C1299" t="e">
        <f t="shared" si="41"/>
        <v>#VALUE!</v>
      </c>
      <c r="D1299" s="3" t="str">
        <f>IF(ISBLANK('Step 1 Raw Data'!B1299),"-",IF('Step 1 Raw Data'!B1299&lt;Pump_Current,'Step 1 Raw Data'!B1299/Pump_Current,1))</f>
        <v>-</v>
      </c>
    </row>
    <row r="1300" spans="1:4" x14ac:dyDescent="0.35">
      <c r="A1300" s="8" t="str">
        <f>IF(ISBLANK('Step 1 Raw Data'!A1300),"-",'Step 1 Raw Data'!A1300)</f>
        <v>-</v>
      </c>
      <c r="B1300" t="e">
        <f t="shared" si="40"/>
        <v>#VALUE!</v>
      </c>
      <c r="C1300" t="e">
        <f t="shared" si="41"/>
        <v>#VALUE!</v>
      </c>
      <c r="D1300" s="3" t="str">
        <f>IF(ISBLANK('Step 1 Raw Data'!B1300),"-",IF('Step 1 Raw Data'!B1300&lt;Pump_Current,'Step 1 Raw Data'!B1300/Pump_Current,1))</f>
        <v>-</v>
      </c>
    </row>
    <row r="1301" spans="1:4" x14ac:dyDescent="0.35">
      <c r="A1301" s="8" t="str">
        <f>IF(ISBLANK('Step 1 Raw Data'!A1301),"-",'Step 1 Raw Data'!A1301)</f>
        <v>-</v>
      </c>
      <c r="B1301" t="e">
        <f t="shared" si="40"/>
        <v>#VALUE!</v>
      </c>
      <c r="C1301" t="e">
        <f t="shared" si="41"/>
        <v>#VALUE!</v>
      </c>
      <c r="D1301" s="3" t="str">
        <f>IF(ISBLANK('Step 1 Raw Data'!B1301),"-",IF('Step 1 Raw Data'!B1301&lt;Pump_Current,'Step 1 Raw Data'!B1301/Pump_Current,1))</f>
        <v>-</v>
      </c>
    </row>
    <row r="1302" spans="1:4" x14ac:dyDescent="0.35">
      <c r="A1302" s="8" t="str">
        <f>IF(ISBLANK('Step 1 Raw Data'!A1302),"-",'Step 1 Raw Data'!A1302)</f>
        <v>-</v>
      </c>
      <c r="B1302" t="e">
        <f t="shared" si="40"/>
        <v>#VALUE!</v>
      </c>
      <c r="C1302" t="e">
        <f t="shared" si="41"/>
        <v>#VALUE!</v>
      </c>
      <c r="D1302" s="3" t="str">
        <f>IF(ISBLANK('Step 1 Raw Data'!B1302),"-",IF('Step 1 Raw Data'!B1302&lt;Pump_Current,'Step 1 Raw Data'!B1302/Pump_Current,1))</f>
        <v>-</v>
      </c>
    </row>
    <row r="1303" spans="1:4" x14ac:dyDescent="0.35">
      <c r="A1303" s="8" t="str">
        <f>IF(ISBLANK('Step 1 Raw Data'!A1303),"-",'Step 1 Raw Data'!A1303)</f>
        <v>-</v>
      </c>
      <c r="B1303" t="e">
        <f t="shared" si="40"/>
        <v>#VALUE!</v>
      </c>
      <c r="C1303" t="e">
        <f t="shared" si="41"/>
        <v>#VALUE!</v>
      </c>
      <c r="D1303" s="3" t="str">
        <f>IF(ISBLANK('Step 1 Raw Data'!B1303),"-",IF('Step 1 Raw Data'!B1303&lt;Pump_Current,'Step 1 Raw Data'!B1303/Pump_Current,1))</f>
        <v>-</v>
      </c>
    </row>
    <row r="1304" spans="1:4" x14ac:dyDescent="0.35">
      <c r="A1304" s="8" t="str">
        <f>IF(ISBLANK('Step 1 Raw Data'!A1304),"-",'Step 1 Raw Data'!A1304)</f>
        <v>-</v>
      </c>
      <c r="B1304" t="e">
        <f t="shared" si="40"/>
        <v>#VALUE!</v>
      </c>
      <c r="C1304" t="e">
        <f t="shared" si="41"/>
        <v>#VALUE!</v>
      </c>
      <c r="D1304" s="3" t="str">
        <f>IF(ISBLANK('Step 1 Raw Data'!B1304),"-",IF('Step 1 Raw Data'!B1304&lt;Pump_Current,'Step 1 Raw Data'!B1304/Pump_Current,1))</f>
        <v>-</v>
      </c>
    </row>
    <row r="1305" spans="1:4" x14ac:dyDescent="0.35">
      <c r="A1305" s="8" t="str">
        <f>IF(ISBLANK('Step 1 Raw Data'!A1305),"-",'Step 1 Raw Data'!A1305)</f>
        <v>-</v>
      </c>
      <c r="B1305" t="e">
        <f t="shared" si="40"/>
        <v>#VALUE!</v>
      </c>
      <c r="C1305" t="e">
        <f t="shared" si="41"/>
        <v>#VALUE!</v>
      </c>
      <c r="D1305" s="3" t="str">
        <f>IF(ISBLANK('Step 1 Raw Data'!B1305),"-",IF('Step 1 Raw Data'!B1305&lt;Pump_Current,'Step 1 Raw Data'!B1305/Pump_Current,1))</f>
        <v>-</v>
      </c>
    </row>
    <row r="1306" spans="1:4" x14ac:dyDescent="0.35">
      <c r="A1306" s="8" t="str">
        <f>IF(ISBLANK('Step 1 Raw Data'!A1306),"-",'Step 1 Raw Data'!A1306)</f>
        <v>-</v>
      </c>
      <c r="B1306" t="e">
        <f t="shared" si="40"/>
        <v>#VALUE!</v>
      </c>
      <c r="C1306" t="e">
        <f t="shared" si="41"/>
        <v>#VALUE!</v>
      </c>
      <c r="D1306" s="3" t="str">
        <f>IF(ISBLANK('Step 1 Raw Data'!B1306),"-",IF('Step 1 Raw Data'!B1306&lt;Pump_Current,'Step 1 Raw Data'!B1306/Pump_Current,1))</f>
        <v>-</v>
      </c>
    </row>
    <row r="1307" spans="1:4" x14ac:dyDescent="0.35">
      <c r="A1307" s="8" t="str">
        <f>IF(ISBLANK('Step 1 Raw Data'!A1307),"-",'Step 1 Raw Data'!A1307)</f>
        <v>-</v>
      </c>
      <c r="B1307" t="e">
        <f t="shared" si="40"/>
        <v>#VALUE!</v>
      </c>
      <c r="C1307" t="e">
        <f t="shared" si="41"/>
        <v>#VALUE!</v>
      </c>
      <c r="D1307" s="3" t="str">
        <f>IF(ISBLANK('Step 1 Raw Data'!B1307),"-",IF('Step 1 Raw Data'!B1307&lt;Pump_Current,'Step 1 Raw Data'!B1307/Pump_Current,1))</f>
        <v>-</v>
      </c>
    </row>
    <row r="1308" spans="1:4" x14ac:dyDescent="0.35">
      <c r="A1308" s="8" t="str">
        <f>IF(ISBLANK('Step 1 Raw Data'!A1308),"-",'Step 1 Raw Data'!A1308)</f>
        <v>-</v>
      </c>
      <c r="B1308" t="e">
        <f t="shared" si="40"/>
        <v>#VALUE!</v>
      </c>
      <c r="C1308" t="e">
        <f t="shared" si="41"/>
        <v>#VALUE!</v>
      </c>
      <c r="D1308" s="3" t="str">
        <f>IF(ISBLANK('Step 1 Raw Data'!B1308),"-",IF('Step 1 Raw Data'!B1308&lt;Pump_Current,'Step 1 Raw Data'!B1308/Pump_Current,1))</f>
        <v>-</v>
      </c>
    </row>
    <row r="1309" spans="1:4" x14ac:dyDescent="0.35">
      <c r="A1309" s="8" t="str">
        <f>IF(ISBLANK('Step 1 Raw Data'!A1309),"-",'Step 1 Raw Data'!A1309)</f>
        <v>-</v>
      </c>
      <c r="B1309" t="e">
        <f t="shared" si="40"/>
        <v>#VALUE!</v>
      </c>
      <c r="C1309" t="e">
        <f t="shared" si="41"/>
        <v>#VALUE!</v>
      </c>
      <c r="D1309" s="3" t="str">
        <f>IF(ISBLANK('Step 1 Raw Data'!B1309),"-",IF('Step 1 Raw Data'!B1309&lt;Pump_Current,'Step 1 Raw Data'!B1309/Pump_Current,1))</f>
        <v>-</v>
      </c>
    </row>
    <row r="1310" spans="1:4" x14ac:dyDescent="0.35">
      <c r="A1310" s="8" t="str">
        <f>IF(ISBLANK('Step 1 Raw Data'!A1310),"-",'Step 1 Raw Data'!A1310)</f>
        <v>-</v>
      </c>
      <c r="B1310" t="e">
        <f t="shared" si="40"/>
        <v>#VALUE!</v>
      </c>
      <c r="C1310" t="e">
        <f t="shared" si="41"/>
        <v>#VALUE!</v>
      </c>
      <c r="D1310" s="3" t="str">
        <f>IF(ISBLANK('Step 1 Raw Data'!B1310),"-",IF('Step 1 Raw Data'!B1310&lt;Pump_Current,'Step 1 Raw Data'!B1310/Pump_Current,1))</f>
        <v>-</v>
      </c>
    </row>
    <row r="1311" spans="1:4" x14ac:dyDescent="0.35">
      <c r="A1311" s="8" t="str">
        <f>IF(ISBLANK('Step 1 Raw Data'!A1311),"-",'Step 1 Raw Data'!A1311)</f>
        <v>-</v>
      </c>
      <c r="B1311" t="e">
        <f t="shared" si="40"/>
        <v>#VALUE!</v>
      </c>
      <c r="C1311" t="e">
        <f t="shared" si="41"/>
        <v>#VALUE!</v>
      </c>
      <c r="D1311" s="3" t="str">
        <f>IF(ISBLANK('Step 1 Raw Data'!B1311),"-",IF('Step 1 Raw Data'!B1311&lt;Pump_Current,'Step 1 Raw Data'!B1311/Pump_Current,1))</f>
        <v>-</v>
      </c>
    </row>
    <row r="1312" spans="1:4" x14ac:dyDescent="0.35">
      <c r="A1312" s="8" t="str">
        <f>IF(ISBLANK('Step 1 Raw Data'!A1312),"-",'Step 1 Raw Data'!A1312)</f>
        <v>-</v>
      </c>
      <c r="B1312" t="e">
        <f t="shared" si="40"/>
        <v>#VALUE!</v>
      </c>
      <c r="C1312" t="e">
        <f t="shared" si="41"/>
        <v>#VALUE!</v>
      </c>
      <c r="D1312" s="3" t="str">
        <f>IF(ISBLANK('Step 1 Raw Data'!B1312),"-",IF('Step 1 Raw Data'!B1312&lt;Pump_Current,'Step 1 Raw Data'!B1312/Pump_Current,1))</f>
        <v>-</v>
      </c>
    </row>
    <row r="1313" spans="1:4" x14ac:dyDescent="0.35">
      <c r="A1313" s="8" t="str">
        <f>IF(ISBLANK('Step 1 Raw Data'!A1313),"-",'Step 1 Raw Data'!A1313)</f>
        <v>-</v>
      </c>
      <c r="B1313" t="e">
        <f t="shared" si="40"/>
        <v>#VALUE!</v>
      </c>
      <c r="C1313" t="e">
        <f t="shared" si="41"/>
        <v>#VALUE!</v>
      </c>
      <c r="D1313" s="3" t="str">
        <f>IF(ISBLANK('Step 1 Raw Data'!B1313),"-",IF('Step 1 Raw Data'!B1313&lt;Pump_Current,'Step 1 Raw Data'!B1313/Pump_Current,1))</f>
        <v>-</v>
      </c>
    </row>
    <row r="1314" spans="1:4" x14ac:dyDescent="0.35">
      <c r="A1314" s="8" t="str">
        <f>IF(ISBLANK('Step 1 Raw Data'!A1314),"-",'Step 1 Raw Data'!A1314)</f>
        <v>-</v>
      </c>
      <c r="B1314" t="e">
        <f t="shared" si="40"/>
        <v>#VALUE!</v>
      </c>
      <c r="C1314" t="e">
        <f t="shared" si="41"/>
        <v>#VALUE!</v>
      </c>
      <c r="D1314" s="3" t="str">
        <f>IF(ISBLANK('Step 1 Raw Data'!B1314),"-",IF('Step 1 Raw Data'!B1314&lt;Pump_Current,'Step 1 Raw Data'!B1314/Pump_Current,1))</f>
        <v>-</v>
      </c>
    </row>
    <row r="1315" spans="1:4" x14ac:dyDescent="0.35">
      <c r="A1315" s="8" t="str">
        <f>IF(ISBLANK('Step 1 Raw Data'!A1315),"-",'Step 1 Raw Data'!A1315)</f>
        <v>-</v>
      </c>
      <c r="B1315" t="e">
        <f t="shared" si="40"/>
        <v>#VALUE!</v>
      </c>
      <c r="C1315" t="e">
        <f t="shared" si="41"/>
        <v>#VALUE!</v>
      </c>
      <c r="D1315" s="3" t="str">
        <f>IF(ISBLANK('Step 1 Raw Data'!B1315),"-",IF('Step 1 Raw Data'!B1315&lt;Pump_Current,'Step 1 Raw Data'!B1315/Pump_Current,1))</f>
        <v>-</v>
      </c>
    </row>
    <row r="1316" spans="1:4" x14ac:dyDescent="0.35">
      <c r="A1316" s="8" t="str">
        <f>IF(ISBLANK('Step 1 Raw Data'!A1316),"-",'Step 1 Raw Data'!A1316)</f>
        <v>-</v>
      </c>
      <c r="B1316" t="e">
        <f t="shared" si="40"/>
        <v>#VALUE!</v>
      </c>
      <c r="C1316" t="e">
        <f t="shared" si="41"/>
        <v>#VALUE!</v>
      </c>
      <c r="D1316" s="3" t="str">
        <f>IF(ISBLANK('Step 1 Raw Data'!B1316),"-",IF('Step 1 Raw Data'!B1316&lt;Pump_Current,'Step 1 Raw Data'!B1316/Pump_Current,1))</f>
        <v>-</v>
      </c>
    </row>
    <row r="1317" spans="1:4" x14ac:dyDescent="0.35">
      <c r="A1317" s="8" t="str">
        <f>IF(ISBLANK('Step 1 Raw Data'!A1317),"-",'Step 1 Raw Data'!A1317)</f>
        <v>-</v>
      </c>
      <c r="B1317" t="e">
        <f t="shared" si="40"/>
        <v>#VALUE!</v>
      </c>
      <c r="C1317" t="e">
        <f t="shared" si="41"/>
        <v>#VALUE!</v>
      </c>
      <c r="D1317" s="3" t="str">
        <f>IF(ISBLANK('Step 1 Raw Data'!B1317),"-",IF('Step 1 Raw Data'!B1317&lt;Pump_Current,'Step 1 Raw Data'!B1317/Pump_Current,1))</f>
        <v>-</v>
      </c>
    </row>
    <row r="1318" spans="1:4" x14ac:dyDescent="0.35">
      <c r="A1318" s="8" t="str">
        <f>IF(ISBLANK('Step 1 Raw Data'!A1318),"-",'Step 1 Raw Data'!A1318)</f>
        <v>-</v>
      </c>
      <c r="B1318" t="e">
        <f t="shared" si="40"/>
        <v>#VALUE!</v>
      </c>
      <c r="C1318" t="e">
        <f t="shared" si="41"/>
        <v>#VALUE!</v>
      </c>
      <c r="D1318" s="3" t="str">
        <f>IF(ISBLANK('Step 1 Raw Data'!B1318),"-",IF('Step 1 Raw Data'!B1318&lt;Pump_Current,'Step 1 Raw Data'!B1318/Pump_Current,1))</f>
        <v>-</v>
      </c>
    </row>
    <row r="1319" spans="1:4" x14ac:dyDescent="0.35">
      <c r="A1319" s="8" t="str">
        <f>IF(ISBLANK('Step 1 Raw Data'!A1319),"-",'Step 1 Raw Data'!A1319)</f>
        <v>-</v>
      </c>
      <c r="B1319" t="e">
        <f t="shared" si="40"/>
        <v>#VALUE!</v>
      </c>
      <c r="C1319" t="e">
        <f t="shared" si="41"/>
        <v>#VALUE!</v>
      </c>
      <c r="D1319" s="3" t="str">
        <f>IF(ISBLANK('Step 1 Raw Data'!B1319),"-",IF('Step 1 Raw Data'!B1319&lt;Pump_Current,'Step 1 Raw Data'!B1319/Pump_Current,1))</f>
        <v>-</v>
      </c>
    </row>
    <row r="1320" spans="1:4" x14ac:dyDescent="0.35">
      <c r="A1320" s="8" t="str">
        <f>IF(ISBLANK('Step 1 Raw Data'!A1320),"-",'Step 1 Raw Data'!A1320)</f>
        <v>-</v>
      </c>
      <c r="B1320" t="e">
        <f t="shared" si="40"/>
        <v>#VALUE!</v>
      </c>
      <c r="C1320" t="e">
        <f t="shared" si="41"/>
        <v>#VALUE!</v>
      </c>
      <c r="D1320" s="3" t="str">
        <f>IF(ISBLANK('Step 1 Raw Data'!B1320),"-",IF('Step 1 Raw Data'!B1320&lt;Pump_Current,'Step 1 Raw Data'!B1320/Pump_Current,1))</f>
        <v>-</v>
      </c>
    </row>
    <row r="1321" spans="1:4" x14ac:dyDescent="0.35">
      <c r="A1321" s="8" t="str">
        <f>IF(ISBLANK('Step 1 Raw Data'!A1321),"-",'Step 1 Raw Data'!A1321)</f>
        <v>-</v>
      </c>
      <c r="B1321" t="e">
        <f t="shared" si="40"/>
        <v>#VALUE!</v>
      </c>
      <c r="C1321" t="e">
        <f t="shared" si="41"/>
        <v>#VALUE!</v>
      </c>
      <c r="D1321" s="3" t="str">
        <f>IF(ISBLANK('Step 1 Raw Data'!B1321),"-",IF('Step 1 Raw Data'!B1321&lt;Pump_Current,'Step 1 Raw Data'!B1321/Pump_Current,1))</f>
        <v>-</v>
      </c>
    </row>
    <row r="1322" spans="1:4" x14ac:dyDescent="0.35">
      <c r="A1322" s="8" t="str">
        <f>IF(ISBLANK('Step 1 Raw Data'!A1322),"-",'Step 1 Raw Data'!A1322)</f>
        <v>-</v>
      </c>
      <c r="B1322" t="e">
        <f t="shared" si="40"/>
        <v>#VALUE!</v>
      </c>
      <c r="C1322" t="e">
        <f t="shared" si="41"/>
        <v>#VALUE!</v>
      </c>
      <c r="D1322" s="3" t="str">
        <f>IF(ISBLANK('Step 1 Raw Data'!B1322),"-",IF('Step 1 Raw Data'!B1322&lt;Pump_Current,'Step 1 Raw Data'!B1322/Pump_Current,1))</f>
        <v>-</v>
      </c>
    </row>
    <row r="1323" spans="1:4" x14ac:dyDescent="0.35">
      <c r="A1323" s="8" t="str">
        <f>IF(ISBLANK('Step 1 Raw Data'!A1323),"-",'Step 1 Raw Data'!A1323)</f>
        <v>-</v>
      </c>
      <c r="B1323" t="e">
        <f t="shared" si="40"/>
        <v>#VALUE!</v>
      </c>
      <c r="C1323" t="e">
        <f t="shared" si="41"/>
        <v>#VALUE!</v>
      </c>
      <c r="D1323" s="3" t="str">
        <f>IF(ISBLANK('Step 1 Raw Data'!B1323),"-",IF('Step 1 Raw Data'!B1323&lt;Pump_Current,'Step 1 Raw Data'!B1323/Pump_Current,1))</f>
        <v>-</v>
      </c>
    </row>
    <row r="1324" spans="1:4" x14ac:dyDescent="0.35">
      <c r="A1324" s="8" t="str">
        <f>IF(ISBLANK('Step 1 Raw Data'!A1324),"-",'Step 1 Raw Data'!A1324)</f>
        <v>-</v>
      </c>
      <c r="B1324" t="e">
        <f t="shared" si="40"/>
        <v>#VALUE!</v>
      </c>
      <c r="C1324" t="e">
        <f t="shared" si="41"/>
        <v>#VALUE!</v>
      </c>
      <c r="D1324" s="3" t="str">
        <f>IF(ISBLANK('Step 1 Raw Data'!B1324),"-",IF('Step 1 Raw Data'!B1324&lt;Pump_Current,'Step 1 Raw Data'!B1324/Pump_Current,1))</f>
        <v>-</v>
      </c>
    </row>
    <row r="1325" spans="1:4" x14ac:dyDescent="0.35">
      <c r="A1325" s="8" t="str">
        <f>IF(ISBLANK('Step 1 Raw Data'!A1325),"-",'Step 1 Raw Data'!A1325)</f>
        <v>-</v>
      </c>
      <c r="B1325" t="e">
        <f t="shared" si="40"/>
        <v>#VALUE!</v>
      </c>
      <c r="C1325" t="e">
        <f t="shared" si="41"/>
        <v>#VALUE!</v>
      </c>
      <c r="D1325" s="3" t="str">
        <f>IF(ISBLANK('Step 1 Raw Data'!B1325),"-",IF('Step 1 Raw Data'!B1325&lt;Pump_Current,'Step 1 Raw Data'!B1325/Pump_Current,1))</f>
        <v>-</v>
      </c>
    </row>
    <row r="1326" spans="1:4" x14ac:dyDescent="0.35">
      <c r="A1326" s="8" t="str">
        <f>IF(ISBLANK('Step 1 Raw Data'!A1326),"-",'Step 1 Raw Data'!A1326)</f>
        <v>-</v>
      </c>
      <c r="B1326" t="e">
        <f t="shared" si="40"/>
        <v>#VALUE!</v>
      </c>
      <c r="C1326" t="e">
        <f t="shared" si="41"/>
        <v>#VALUE!</v>
      </c>
      <c r="D1326" s="3" t="str">
        <f>IF(ISBLANK('Step 1 Raw Data'!B1326),"-",IF('Step 1 Raw Data'!B1326&lt;Pump_Current,'Step 1 Raw Data'!B1326/Pump_Current,1))</f>
        <v>-</v>
      </c>
    </row>
    <row r="1327" spans="1:4" x14ac:dyDescent="0.35">
      <c r="A1327" s="8" t="str">
        <f>IF(ISBLANK('Step 1 Raw Data'!A1327),"-",'Step 1 Raw Data'!A1327)</f>
        <v>-</v>
      </c>
      <c r="B1327" t="e">
        <f t="shared" si="40"/>
        <v>#VALUE!</v>
      </c>
      <c r="C1327" t="e">
        <f t="shared" si="41"/>
        <v>#VALUE!</v>
      </c>
      <c r="D1327" s="3" t="str">
        <f>IF(ISBLANK('Step 1 Raw Data'!B1327),"-",IF('Step 1 Raw Data'!B1327&lt;Pump_Current,'Step 1 Raw Data'!B1327/Pump_Current,1))</f>
        <v>-</v>
      </c>
    </row>
    <row r="1328" spans="1:4" x14ac:dyDescent="0.35">
      <c r="A1328" s="8" t="str">
        <f>IF(ISBLANK('Step 1 Raw Data'!A1328),"-",'Step 1 Raw Data'!A1328)</f>
        <v>-</v>
      </c>
      <c r="B1328" t="e">
        <f t="shared" si="40"/>
        <v>#VALUE!</v>
      </c>
      <c r="C1328" t="e">
        <f t="shared" si="41"/>
        <v>#VALUE!</v>
      </c>
      <c r="D1328" s="3" t="str">
        <f>IF(ISBLANK('Step 1 Raw Data'!B1328),"-",IF('Step 1 Raw Data'!B1328&lt;Pump_Current,'Step 1 Raw Data'!B1328/Pump_Current,1))</f>
        <v>-</v>
      </c>
    </row>
    <row r="1329" spans="1:4" x14ac:dyDescent="0.35">
      <c r="A1329" s="8" t="str">
        <f>IF(ISBLANK('Step 1 Raw Data'!A1329),"-",'Step 1 Raw Data'!A1329)</f>
        <v>-</v>
      </c>
      <c r="B1329" t="e">
        <f t="shared" si="40"/>
        <v>#VALUE!</v>
      </c>
      <c r="C1329" t="e">
        <f t="shared" si="41"/>
        <v>#VALUE!</v>
      </c>
      <c r="D1329" s="3" t="str">
        <f>IF(ISBLANK('Step 1 Raw Data'!B1329),"-",IF('Step 1 Raw Data'!B1329&lt;Pump_Current,'Step 1 Raw Data'!B1329/Pump_Current,1))</f>
        <v>-</v>
      </c>
    </row>
    <row r="1330" spans="1:4" x14ac:dyDescent="0.35">
      <c r="A1330" s="8" t="str">
        <f>IF(ISBLANK('Step 1 Raw Data'!A1330),"-",'Step 1 Raw Data'!A1330)</f>
        <v>-</v>
      </c>
      <c r="B1330" t="e">
        <f t="shared" si="40"/>
        <v>#VALUE!</v>
      </c>
      <c r="C1330" t="e">
        <f t="shared" si="41"/>
        <v>#VALUE!</v>
      </c>
      <c r="D1330" s="3" t="str">
        <f>IF(ISBLANK('Step 1 Raw Data'!B1330),"-",IF('Step 1 Raw Data'!B1330&lt;Pump_Current,'Step 1 Raw Data'!B1330/Pump_Current,1))</f>
        <v>-</v>
      </c>
    </row>
    <row r="1331" spans="1:4" x14ac:dyDescent="0.35">
      <c r="A1331" s="8" t="str">
        <f>IF(ISBLANK('Step 1 Raw Data'!A1331),"-",'Step 1 Raw Data'!A1331)</f>
        <v>-</v>
      </c>
      <c r="B1331" t="e">
        <f t="shared" si="40"/>
        <v>#VALUE!</v>
      </c>
      <c r="C1331" t="e">
        <f t="shared" si="41"/>
        <v>#VALUE!</v>
      </c>
      <c r="D1331" s="3" t="str">
        <f>IF(ISBLANK('Step 1 Raw Data'!B1331),"-",IF('Step 1 Raw Data'!B1331&lt;Pump_Current,'Step 1 Raw Data'!B1331/Pump_Current,1))</f>
        <v>-</v>
      </c>
    </row>
    <row r="1332" spans="1:4" x14ac:dyDescent="0.35">
      <c r="A1332" s="8" t="str">
        <f>IF(ISBLANK('Step 1 Raw Data'!A1332),"-",'Step 1 Raw Data'!A1332)</f>
        <v>-</v>
      </c>
      <c r="B1332" t="e">
        <f t="shared" si="40"/>
        <v>#VALUE!</v>
      </c>
      <c r="C1332" t="e">
        <f t="shared" si="41"/>
        <v>#VALUE!</v>
      </c>
      <c r="D1332" s="3" t="str">
        <f>IF(ISBLANK('Step 1 Raw Data'!B1332),"-",IF('Step 1 Raw Data'!B1332&lt;Pump_Current,'Step 1 Raw Data'!B1332/Pump_Current,1))</f>
        <v>-</v>
      </c>
    </row>
    <row r="1333" spans="1:4" x14ac:dyDescent="0.35">
      <c r="A1333" s="8" t="str">
        <f>IF(ISBLANK('Step 1 Raw Data'!A1333),"-",'Step 1 Raw Data'!A1333)</f>
        <v>-</v>
      </c>
      <c r="B1333" t="e">
        <f t="shared" si="40"/>
        <v>#VALUE!</v>
      </c>
      <c r="C1333" t="e">
        <f t="shared" si="41"/>
        <v>#VALUE!</v>
      </c>
      <c r="D1333" s="3" t="str">
        <f>IF(ISBLANK('Step 1 Raw Data'!B1333),"-",IF('Step 1 Raw Data'!B1333&lt;Pump_Current,'Step 1 Raw Data'!B1333/Pump_Current,1))</f>
        <v>-</v>
      </c>
    </row>
    <row r="1334" spans="1:4" x14ac:dyDescent="0.35">
      <c r="A1334" s="8" t="str">
        <f>IF(ISBLANK('Step 1 Raw Data'!A1334),"-",'Step 1 Raw Data'!A1334)</f>
        <v>-</v>
      </c>
      <c r="B1334" t="e">
        <f t="shared" si="40"/>
        <v>#VALUE!</v>
      </c>
      <c r="C1334" t="e">
        <f t="shared" si="41"/>
        <v>#VALUE!</v>
      </c>
      <c r="D1334" s="3" t="str">
        <f>IF(ISBLANK('Step 1 Raw Data'!B1334),"-",IF('Step 1 Raw Data'!B1334&lt;Pump_Current,'Step 1 Raw Data'!B1334/Pump_Current,1))</f>
        <v>-</v>
      </c>
    </row>
    <row r="1335" spans="1:4" x14ac:dyDescent="0.35">
      <c r="A1335" s="8" t="str">
        <f>IF(ISBLANK('Step 1 Raw Data'!A1335),"-",'Step 1 Raw Data'!A1335)</f>
        <v>-</v>
      </c>
      <c r="B1335" t="e">
        <f t="shared" si="40"/>
        <v>#VALUE!</v>
      </c>
      <c r="C1335" t="e">
        <f t="shared" si="41"/>
        <v>#VALUE!</v>
      </c>
      <c r="D1335" s="3" t="str">
        <f>IF(ISBLANK('Step 1 Raw Data'!B1335),"-",IF('Step 1 Raw Data'!B1335&lt;Pump_Current,'Step 1 Raw Data'!B1335/Pump_Current,1))</f>
        <v>-</v>
      </c>
    </row>
    <row r="1336" spans="1:4" x14ac:dyDescent="0.35">
      <c r="A1336" s="8" t="str">
        <f>IF(ISBLANK('Step 1 Raw Data'!A1336),"-",'Step 1 Raw Data'!A1336)</f>
        <v>-</v>
      </c>
      <c r="B1336" t="e">
        <f t="shared" si="40"/>
        <v>#VALUE!</v>
      </c>
      <c r="C1336" t="e">
        <f t="shared" si="41"/>
        <v>#VALUE!</v>
      </c>
      <c r="D1336" s="3" t="str">
        <f>IF(ISBLANK('Step 1 Raw Data'!B1336),"-",IF('Step 1 Raw Data'!B1336&lt;Pump_Current,'Step 1 Raw Data'!B1336/Pump_Current,1))</f>
        <v>-</v>
      </c>
    </row>
    <row r="1337" spans="1:4" x14ac:dyDescent="0.35">
      <c r="A1337" s="8" t="str">
        <f>IF(ISBLANK('Step 1 Raw Data'!A1337),"-",'Step 1 Raw Data'!A1337)</f>
        <v>-</v>
      </c>
      <c r="B1337" t="e">
        <f t="shared" si="40"/>
        <v>#VALUE!</v>
      </c>
      <c r="C1337" t="e">
        <f t="shared" si="41"/>
        <v>#VALUE!</v>
      </c>
      <c r="D1337" s="3" t="str">
        <f>IF(ISBLANK('Step 1 Raw Data'!B1337),"-",IF('Step 1 Raw Data'!B1337&lt;Pump_Current,'Step 1 Raw Data'!B1337/Pump_Current,1))</f>
        <v>-</v>
      </c>
    </row>
    <row r="1338" spans="1:4" x14ac:dyDescent="0.35">
      <c r="A1338" s="8" t="str">
        <f>IF(ISBLANK('Step 1 Raw Data'!A1338),"-",'Step 1 Raw Data'!A1338)</f>
        <v>-</v>
      </c>
      <c r="B1338" t="e">
        <f t="shared" si="40"/>
        <v>#VALUE!</v>
      </c>
      <c r="C1338" t="e">
        <f t="shared" si="41"/>
        <v>#VALUE!</v>
      </c>
      <c r="D1338" s="3" t="str">
        <f>IF(ISBLANK('Step 1 Raw Data'!B1338),"-",IF('Step 1 Raw Data'!B1338&lt;Pump_Current,'Step 1 Raw Data'!B1338/Pump_Current,1))</f>
        <v>-</v>
      </c>
    </row>
    <row r="1339" spans="1:4" x14ac:dyDescent="0.35">
      <c r="A1339" s="8" t="str">
        <f>IF(ISBLANK('Step 1 Raw Data'!A1339),"-",'Step 1 Raw Data'!A1339)</f>
        <v>-</v>
      </c>
      <c r="B1339" t="e">
        <f t="shared" si="40"/>
        <v>#VALUE!</v>
      </c>
      <c r="C1339" t="e">
        <f t="shared" si="41"/>
        <v>#VALUE!</v>
      </c>
      <c r="D1339" s="3" t="str">
        <f>IF(ISBLANK('Step 1 Raw Data'!B1339),"-",IF('Step 1 Raw Data'!B1339&lt;Pump_Current,'Step 1 Raw Data'!B1339/Pump_Current,1))</f>
        <v>-</v>
      </c>
    </row>
    <row r="1340" spans="1:4" x14ac:dyDescent="0.35">
      <c r="A1340" s="8" t="str">
        <f>IF(ISBLANK('Step 1 Raw Data'!A1340),"-",'Step 1 Raw Data'!A1340)</f>
        <v>-</v>
      </c>
      <c r="B1340" t="e">
        <f t="shared" si="40"/>
        <v>#VALUE!</v>
      </c>
      <c r="C1340" t="e">
        <f t="shared" si="41"/>
        <v>#VALUE!</v>
      </c>
      <c r="D1340" s="3" t="str">
        <f>IF(ISBLANK('Step 1 Raw Data'!B1340),"-",IF('Step 1 Raw Data'!B1340&lt;Pump_Current,'Step 1 Raw Data'!B1340/Pump_Current,1))</f>
        <v>-</v>
      </c>
    </row>
    <row r="1341" spans="1:4" x14ac:dyDescent="0.35">
      <c r="A1341" s="8" t="str">
        <f>IF(ISBLANK('Step 1 Raw Data'!A1341),"-",'Step 1 Raw Data'!A1341)</f>
        <v>-</v>
      </c>
      <c r="B1341" t="e">
        <f t="shared" si="40"/>
        <v>#VALUE!</v>
      </c>
      <c r="C1341" t="e">
        <f t="shared" si="41"/>
        <v>#VALUE!</v>
      </c>
      <c r="D1341" s="3" t="str">
        <f>IF(ISBLANK('Step 1 Raw Data'!B1341),"-",IF('Step 1 Raw Data'!B1341&lt;Pump_Current,'Step 1 Raw Data'!B1341/Pump_Current,1))</f>
        <v>-</v>
      </c>
    </row>
    <row r="1342" spans="1:4" x14ac:dyDescent="0.35">
      <c r="A1342" s="8" t="str">
        <f>IF(ISBLANK('Step 1 Raw Data'!A1342),"-",'Step 1 Raw Data'!A1342)</f>
        <v>-</v>
      </c>
      <c r="B1342" t="e">
        <f t="shared" si="40"/>
        <v>#VALUE!</v>
      </c>
      <c r="C1342" t="e">
        <f t="shared" si="41"/>
        <v>#VALUE!</v>
      </c>
      <c r="D1342" s="3" t="str">
        <f>IF(ISBLANK('Step 1 Raw Data'!B1342),"-",IF('Step 1 Raw Data'!B1342&lt;Pump_Current,'Step 1 Raw Data'!B1342/Pump_Current,1))</f>
        <v>-</v>
      </c>
    </row>
    <row r="1343" spans="1:4" x14ac:dyDescent="0.35">
      <c r="A1343" s="8" t="str">
        <f>IF(ISBLANK('Step 1 Raw Data'!A1343),"-",'Step 1 Raw Data'!A1343)</f>
        <v>-</v>
      </c>
      <c r="B1343" t="e">
        <f t="shared" si="40"/>
        <v>#VALUE!</v>
      </c>
      <c r="C1343" t="e">
        <f t="shared" si="41"/>
        <v>#VALUE!</v>
      </c>
      <c r="D1343" s="3" t="str">
        <f>IF(ISBLANK('Step 1 Raw Data'!B1343),"-",IF('Step 1 Raw Data'!B1343&lt;Pump_Current,'Step 1 Raw Data'!B1343/Pump_Current,1))</f>
        <v>-</v>
      </c>
    </row>
    <row r="1344" spans="1:4" x14ac:dyDescent="0.35">
      <c r="A1344" s="8" t="str">
        <f>IF(ISBLANK('Step 1 Raw Data'!A1344),"-",'Step 1 Raw Data'!A1344)</f>
        <v>-</v>
      </c>
      <c r="B1344" t="e">
        <f t="shared" si="40"/>
        <v>#VALUE!</v>
      </c>
      <c r="C1344" t="e">
        <f t="shared" si="41"/>
        <v>#VALUE!</v>
      </c>
      <c r="D1344" s="3" t="str">
        <f>IF(ISBLANK('Step 1 Raw Data'!B1344),"-",IF('Step 1 Raw Data'!B1344&lt;Pump_Current,'Step 1 Raw Data'!B1344/Pump_Current,1))</f>
        <v>-</v>
      </c>
    </row>
    <row r="1345" spans="1:4" x14ac:dyDescent="0.35">
      <c r="A1345" s="8" t="str">
        <f>IF(ISBLANK('Step 1 Raw Data'!A1345),"-",'Step 1 Raw Data'!A1345)</f>
        <v>-</v>
      </c>
      <c r="B1345" t="e">
        <f t="shared" si="40"/>
        <v>#VALUE!</v>
      </c>
      <c r="C1345" t="e">
        <f t="shared" si="41"/>
        <v>#VALUE!</v>
      </c>
      <c r="D1345" s="3" t="str">
        <f>IF(ISBLANK('Step 1 Raw Data'!B1345),"-",IF('Step 1 Raw Data'!B1345&lt;Pump_Current,'Step 1 Raw Data'!B1345/Pump_Current,1))</f>
        <v>-</v>
      </c>
    </row>
    <row r="1346" spans="1:4" x14ac:dyDescent="0.35">
      <c r="A1346" s="8" t="str">
        <f>IF(ISBLANK('Step 1 Raw Data'!A1346),"-",'Step 1 Raw Data'!A1346)</f>
        <v>-</v>
      </c>
      <c r="B1346" t="e">
        <f t="shared" ref="B1346:B1409" si="42">HOUR(A1346)</f>
        <v>#VALUE!</v>
      </c>
      <c r="C1346" t="e">
        <f t="shared" ref="C1346:C1409" si="43">WEEKDAY(A1346)</f>
        <v>#VALUE!</v>
      </c>
      <c r="D1346" s="3" t="str">
        <f>IF(ISBLANK('Step 1 Raw Data'!B1346),"-",IF('Step 1 Raw Data'!B1346&lt;Pump_Current,'Step 1 Raw Data'!B1346/Pump_Current,1))</f>
        <v>-</v>
      </c>
    </row>
    <row r="1347" spans="1:4" x14ac:dyDescent="0.35">
      <c r="A1347" s="8" t="str">
        <f>IF(ISBLANK('Step 1 Raw Data'!A1347),"-",'Step 1 Raw Data'!A1347)</f>
        <v>-</v>
      </c>
      <c r="B1347" t="e">
        <f t="shared" si="42"/>
        <v>#VALUE!</v>
      </c>
      <c r="C1347" t="e">
        <f t="shared" si="43"/>
        <v>#VALUE!</v>
      </c>
      <c r="D1347" s="3" t="str">
        <f>IF(ISBLANK('Step 1 Raw Data'!B1347),"-",IF('Step 1 Raw Data'!B1347&lt;Pump_Current,'Step 1 Raw Data'!B1347/Pump_Current,1))</f>
        <v>-</v>
      </c>
    </row>
    <row r="1348" spans="1:4" x14ac:dyDescent="0.35">
      <c r="A1348" s="8" t="str">
        <f>IF(ISBLANK('Step 1 Raw Data'!A1348),"-",'Step 1 Raw Data'!A1348)</f>
        <v>-</v>
      </c>
      <c r="B1348" t="e">
        <f t="shared" si="42"/>
        <v>#VALUE!</v>
      </c>
      <c r="C1348" t="e">
        <f t="shared" si="43"/>
        <v>#VALUE!</v>
      </c>
      <c r="D1348" s="3" t="str">
        <f>IF(ISBLANK('Step 1 Raw Data'!B1348),"-",IF('Step 1 Raw Data'!B1348&lt;Pump_Current,'Step 1 Raw Data'!B1348/Pump_Current,1))</f>
        <v>-</v>
      </c>
    </row>
    <row r="1349" spans="1:4" x14ac:dyDescent="0.35">
      <c r="A1349" s="8" t="str">
        <f>IF(ISBLANK('Step 1 Raw Data'!A1349),"-",'Step 1 Raw Data'!A1349)</f>
        <v>-</v>
      </c>
      <c r="B1349" t="e">
        <f t="shared" si="42"/>
        <v>#VALUE!</v>
      </c>
      <c r="C1349" t="e">
        <f t="shared" si="43"/>
        <v>#VALUE!</v>
      </c>
      <c r="D1349" s="3" t="str">
        <f>IF(ISBLANK('Step 1 Raw Data'!B1349),"-",IF('Step 1 Raw Data'!B1349&lt;Pump_Current,'Step 1 Raw Data'!B1349/Pump_Current,1))</f>
        <v>-</v>
      </c>
    </row>
    <row r="1350" spans="1:4" x14ac:dyDescent="0.35">
      <c r="A1350" s="8" t="str">
        <f>IF(ISBLANK('Step 1 Raw Data'!A1350),"-",'Step 1 Raw Data'!A1350)</f>
        <v>-</v>
      </c>
      <c r="B1350" t="e">
        <f t="shared" si="42"/>
        <v>#VALUE!</v>
      </c>
      <c r="C1350" t="e">
        <f t="shared" si="43"/>
        <v>#VALUE!</v>
      </c>
      <c r="D1350" s="3" t="str">
        <f>IF(ISBLANK('Step 1 Raw Data'!B1350),"-",IF('Step 1 Raw Data'!B1350&lt;Pump_Current,'Step 1 Raw Data'!B1350/Pump_Current,1))</f>
        <v>-</v>
      </c>
    </row>
    <row r="1351" spans="1:4" x14ac:dyDescent="0.35">
      <c r="A1351" s="8" t="str">
        <f>IF(ISBLANK('Step 1 Raw Data'!A1351),"-",'Step 1 Raw Data'!A1351)</f>
        <v>-</v>
      </c>
      <c r="B1351" t="e">
        <f t="shared" si="42"/>
        <v>#VALUE!</v>
      </c>
      <c r="C1351" t="e">
        <f t="shared" si="43"/>
        <v>#VALUE!</v>
      </c>
      <c r="D1351" s="3" t="str">
        <f>IF(ISBLANK('Step 1 Raw Data'!B1351),"-",IF('Step 1 Raw Data'!B1351&lt;Pump_Current,'Step 1 Raw Data'!B1351/Pump_Current,1))</f>
        <v>-</v>
      </c>
    </row>
    <row r="1352" spans="1:4" x14ac:dyDescent="0.35">
      <c r="A1352" s="8" t="str">
        <f>IF(ISBLANK('Step 1 Raw Data'!A1352),"-",'Step 1 Raw Data'!A1352)</f>
        <v>-</v>
      </c>
      <c r="B1352" t="e">
        <f t="shared" si="42"/>
        <v>#VALUE!</v>
      </c>
      <c r="C1352" t="e">
        <f t="shared" si="43"/>
        <v>#VALUE!</v>
      </c>
      <c r="D1352" s="3" t="str">
        <f>IF(ISBLANK('Step 1 Raw Data'!B1352),"-",IF('Step 1 Raw Data'!B1352&lt;Pump_Current,'Step 1 Raw Data'!B1352/Pump_Current,1))</f>
        <v>-</v>
      </c>
    </row>
    <row r="1353" spans="1:4" x14ac:dyDescent="0.35">
      <c r="A1353" s="8" t="str">
        <f>IF(ISBLANK('Step 1 Raw Data'!A1353),"-",'Step 1 Raw Data'!A1353)</f>
        <v>-</v>
      </c>
      <c r="B1353" t="e">
        <f t="shared" si="42"/>
        <v>#VALUE!</v>
      </c>
      <c r="C1353" t="e">
        <f t="shared" si="43"/>
        <v>#VALUE!</v>
      </c>
      <c r="D1353" s="3" t="str">
        <f>IF(ISBLANK('Step 1 Raw Data'!B1353),"-",IF('Step 1 Raw Data'!B1353&lt;Pump_Current,'Step 1 Raw Data'!B1353/Pump_Current,1))</f>
        <v>-</v>
      </c>
    </row>
    <row r="1354" spans="1:4" x14ac:dyDescent="0.35">
      <c r="A1354" s="8" t="str">
        <f>IF(ISBLANK('Step 1 Raw Data'!A1354),"-",'Step 1 Raw Data'!A1354)</f>
        <v>-</v>
      </c>
      <c r="B1354" t="e">
        <f t="shared" si="42"/>
        <v>#VALUE!</v>
      </c>
      <c r="C1354" t="e">
        <f t="shared" si="43"/>
        <v>#VALUE!</v>
      </c>
      <c r="D1354" s="3" t="str">
        <f>IF(ISBLANK('Step 1 Raw Data'!B1354),"-",IF('Step 1 Raw Data'!B1354&lt;Pump_Current,'Step 1 Raw Data'!B1354/Pump_Current,1))</f>
        <v>-</v>
      </c>
    </row>
    <row r="1355" spans="1:4" x14ac:dyDescent="0.35">
      <c r="A1355" s="8" t="str">
        <f>IF(ISBLANK('Step 1 Raw Data'!A1355),"-",'Step 1 Raw Data'!A1355)</f>
        <v>-</v>
      </c>
      <c r="B1355" t="e">
        <f t="shared" si="42"/>
        <v>#VALUE!</v>
      </c>
      <c r="C1355" t="e">
        <f t="shared" si="43"/>
        <v>#VALUE!</v>
      </c>
      <c r="D1355" s="3" t="str">
        <f>IF(ISBLANK('Step 1 Raw Data'!B1355),"-",IF('Step 1 Raw Data'!B1355&lt;Pump_Current,'Step 1 Raw Data'!B1355/Pump_Current,1))</f>
        <v>-</v>
      </c>
    </row>
    <row r="1356" spans="1:4" x14ac:dyDescent="0.35">
      <c r="A1356" s="8" t="str">
        <f>IF(ISBLANK('Step 1 Raw Data'!A1356),"-",'Step 1 Raw Data'!A1356)</f>
        <v>-</v>
      </c>
      <c r="B1356" t="e">
        <f t="shared" si="42"/>
        <v>#VALUE!</v>
      </c>
      <c r="C1356" t="e">
        <f t="shared" si="43"/>
        <v>#VALUE!</v>
      </c>
      <c r="D1356" s="3" t="str">
        <f>IF(ISBLANK('Step 1 Raw Data'!B1356),"-",IF('Step 1 Raw Data'!B1356&lt;Pump_Current,'Step 1 Raw Data'!B1356/Pump_Current,1))</f>
        <v>-</v>
      </c>
    </row>
    <row r="1357" spans="1:4" x14ac:dyDescent="0.35">
      <c r="A1357" s="8" t="str">
        <f>IF(ISBLANK('Step 1 Raw Data'!A1357),"-",'Step 1 Raw Data'!A1357)</f>
        <v>-</v>
      </c>
      <c r="B1357" t="e">
        <f t="shared" si="42"/>
        <v>#VALUE!</v>
      </c>
      <c r="C1357" t="e">
        <f t="shared" si="43"/>
        <v>#VALUE!</v>
      </c>
      <c r="D1357" s="3" t="str">
        <f>IF(ISBLANK('Step 1 Raw Data'!B1357),"-",IF('Step 1 Raw Data'!B1357&lt;Pump_Current,'Step 1 Raw Data'!B1357/Pump_Current,1))</f>
        <v>-</v>
      </c>
    </row>
    <row r="1358" spans="1:4" x14ac:dyDescent="0.35">
      <c r="A1358" s="8" t="str">
        <f>IF(ISBLANK('Step 1 Raw Data'!A1358),"-",'Step 1 Raw Data'!A1358)</f>
        <v>-</v>
      </c>
      <c r="B1358" t="e">
        <f t="shared" si="42"/>
        <v>#VALUE!</v>
      </c>
      <c r="C1358" t="e">
        <f t="shared" si="43"/>
        <v>#VALUE!</v>
      </c>
      <c r="D1358" s="3" t="str">
        <f>IF(ISBLANK('Step 1 Raw Data'!B1358),"-",IF('Step 1 Raw Data'!B1358&lt;Pump_Current,'Step 1 Raw Data'!B1358/Pump_Current,1))</f>
        <v>-</v>
      </c>
    </row>
    <row r="1359" spans="1:4" x14ac:dyDescent="0.35">
      <c r="A1359" s="8" t="str">
        <f>IF(ISBLANK('Step 1 Raw Data'!A1359),"-",'Step 1 Raw Data'!A1359)</f>
        <v>-</v>
      </c>
      <c r="B1359" t="e">
        <f t="shared" si="42"/>
        <v>#VALUE!</v>
      </c>
      <c r="C1359" t="e">
        <f t="shared" si="43"/>
        <v>#VALUE!</v>
      </c>
      <c r="D1359" s="3" t="str">
        <f>IF(ISBLANK('Step 1 Raw Data'!B1359),"-",IF('Step 1 Raw Data'!B1359&lt;Pump_Current,'Step 1 Raw Data'!B1359/Pump_Current,1))</f>
        <v>-</v>
      </c>
    </row>
    <row r="1360" spans="1:4" x14ac:dyDescent="0.35">
      <c r="A1360" s="8" t="str">
        <f>IF(ISBLANK('Step 1 Raw Data'!A1360),"-",'Step 1 Raw Data'!A1360)</f>
        <v>-</v>
      </c>
      <c r="B1360" t="e">
        <f t="shared" si="42"/>
        <v>#VALUE!</v>
      </c>
      <c r="C1360" t="e">
        <f t="shared" si="43"/>
        <v>#VALUE!</v>
      </c>
      <c r="D1360" s="3" t="str">
        <f>IF(ISBLANK('Step 1 Raw Data'!B1360),"-",IF('Step 1 Raw Data'!B1360&lt;Pump_Current,'Step 1 Raw Data'!B1360/Pump_Current,1))</f>
        <v>-</v>
      </c>
    </row>
    <row r="1361" spans="1:4" x14ac:dyDescent="0.35">
      <c r="A1361" s="8" t="str">
        <f>IF(ISBLANK('Step 1 Raw Data'!A1361),"-",'Step 1 Raw Data'!A1361)</f>
        <v>-</v>
      </c>
      <c r="B1361" t="e">
        <f t="shared" si="42"/>
        <v>#VALUE!</v>
      </c>
      <c r="C1361" t="e">
        <f t="shared" si="43"/>
        <v>#VALUE!</v>
      </c>
      <c r="D1361" s="3" t="str">
        <f>IF(ISBLANK('Step 1 Raw Data'!B1361),"-",IF('Step 1 Raw Data'!B1361&lt;Pump_Current,'Step 1 Raw Data'!B1361/Pump_Current,1))</f>
        <v>-</v>
      </c>
    </row>
    <row r="1362" spans="1:4" x14ac:dyDescent="0.35">
      <c r="A1362" s="8" t="str">
        <f>IF(ISBLANK('Step 1 Raw Data'!A1362),"-",'Step 1 Raw Data'!A1362)</f>
        <v>-</v>
      </c>
      <c r="B1362" t="e">
        <f t="shared" si="42"/>
        <v>#VALUE!</v>
      </c>
      <c r="C1362" t="e">
        <f t="shared" si="43"/>
        <v>#VALUE!</v>
      </c>
      <c r="D1362" s="3" t="str">
        <f>IF(ISBLANK('Step 1 Raw Data'!B1362),"-",IF('Step 1 Raw Data'!B1362&lt;Pump_Current,'Step 1 Raw Data'!B1362/Pump_Current,1))</f>
        <v>-</v>
      </c>
    </row>
    <row r="1363" spans="1:4" x14ac:dyDescent="0.35">
      <c r="A1363" s="8" t="str">
        <f>IF(ISBLANK('Step 1 Raw Data'!A1363),"-",'Step 1 Raw Data'!A1363)</f>
        <v>-</v>
      </c>
      <c r="B1363" t="e">
        <f t="shared" si="42"/>
        <v>#VALUE!</v>
      </c>
      <c r="C1363" t="e">
        <f t="shared" si="43"/>
        <v>#VALUE!</v>
      </c>
      <c r="D1363" s="3" t="str">
        <f>IF(ISBLANK('Step 1 Raw Data'!B1363),"-",IF('Step 1 Raw Data'!B1363&lt;Pump_Current,'Step 1 Raw Data'!B1363/Pump_Current,1))</f>
        <v>-</v>
      </c>
    </row>
    <row r="1364" spans="1:4" x14ac:dyDescent="0.35">
      <c r="A1364" s="8" t="str">
        <f>IF(ISBLANK('Step 1 Raw Data'!A1364),"-",'Step 1 Raw Data'!A1364)</f>
        <v>-</v>
      </c>
      <c r="B1364" t="e">
        <f t="shared" si="42"/>
        <v>#VALUE!</v>
      </c>
      <c r="C1364" t="e">
        <f t="shared" si="43"/>
        <v>#VALUE!</v>
      </c>
      <c r="D1364" s="3" t="str">
        <f>IF(ISBLANK('Step 1 Raw Data'!B1364),"-",IF('Step 1 Raw Data'!B1364&lt;Pump_Current,'Step 1 Raw Data'!B1364/Pump_Current,1))</f>
        <v>-</v>
      </c>
    </row>
    <row r="1365" spans="1:4" x14ac:dyDescent="0.35">
      <c r="A1365" s="8" t="str">
        <f>IF(ISBLANK('Step 1 Raw Data'!A1365),"-",'Step 1 Raw Data'!A1365)</f>
        <v>-</v>
      </c>
      <c r="B1365" t="e">
        <f t="shared" si="42"/>
        <v>#VALUE!</v>
      </c>
      <c r="C1365" t="e">
        <f t="shared" si="43"/>
        <v>#VALUE!</v>
      </c>
      <c r="D1365" s="3" t="str">
        <f>IF(ISBLANK('Step 1 Raw Data'!B1365),"-",IF('Step 1 Raw Data'!B1365&lt;Pump_Current,'Step 1 Raw Data'!B1365/Pump_Current,1))</f>
        <v>-</v>
      </c>
    </row>
    <row r="1366" spans="1:4" x14ac:dyDescent="0.35">
      <c r="A1366" s="8" t="str">
        <f>IF(ISBLANK('Step 1 Raw Data'!A1366),"-",'Step 1 Raw Data'!A1366)</f>
        <v>-</v>
      </c>
      <c r="B1366" t="e">
        <f t="shared" si="42"/>
        <v>#VALUE!</v>
      </c>
      <c r="C1366" t="e">
        <f t="shared" si="43"/>
        <v>#VALUE!</v>
      </c>
      <c r="D1366" s="3" t="str">
        <f>IF(ISBLANK('Step 1 Raw Data'!B1366),"-",IF('Step 1 Raw Data'!B1366&lt;Pump_Current,'Step 1 Raw Data'!B1366/Pump_Current,1))</f>
        <v>-</v>
      </c>
    </row>
    <row r="1367" spans="1:4" x14ac:dyDescent="0.35">
      <c r="A1367" s="8" t="str">
        <f>IF(ISBLANK('Step 1 Raw Data'!A1367),"-",'Step 1 Raw Data'!A1367)</f>
        <v>-</v>
      </c>
      <c r="B1367" t="e">
        <f t="shared" si="42"/>
        <v>#VALUE!</v>
      </c>
      <c r="C1367" t="e">
        <f t="shared" si="43"/>
        <v>#VALUE!</v>
      </c>
      <c r="D1367" s="3" t="str">
        <f>IF(ISBLANK('Step 1 Raw Data'!B1367),"-",IF('Step 1 Raw Data'!B1367&lt;Pump_Current,'Step 1 Raw Data'!B1367/Pump_Current,1))</f>
        <v>-</v>
      </c>
    </row>
    <row r="1368" spans="1:4" x14ac:dyDescent="0.35">
      <c r="A1368" s="8" t="str">
        <f>IF(ISBLANK('Step 1 Raw Data'!A1368),"-",'Step 1 Raw Data'!A1368)</f>
        <v>-</v>
      </c>
      <c r="B1368" t="e">
        <f t="shared" si="42"/>
        <v>#VALUE!</v>
      </c>
      <c r="C1368" t="e">
        <f t="shared" si="43"/>
        <v>#VALUE!</v>
      </c>
      <c r="D1368" s="3" t="str">
        <f>IF(ISBLANK('Step 1 Raw Data'!B1368),"-",IF('Step 1 Raw Data'!B1368&lt;Pump_Current,'Step 1 Raw Data'!B1368/Pump_Current,1))</f>
        <v>-</v>
      </c>
    </row>
    <row r="1369" spans="1:4" x14ac:dyDescent="0.35">
      <c r="A1369" s="8" t="str">
        <f>IF(ISBLANK('Step 1 Raw Data'!A1369),"-",'Step 1 Raw Data'!A1369)</f>
        <v>-</v>
      </c>
      <c r="B1369" t="e">
        <f t="shared" si="42"/>
        <v>#VALUE!</v>
      </c>
      <c r="C1369" t="e">
        <f t="shared" si="43"/>
        <v>#VALUE!</v>
      </c>
      <c r="D1369" s="3" t="str">
        <f>IF(ISBLANK('Step 1 Raw Data'!B1369),"-",IF('Step 1 Raw Data'!B1369&lt;Pump_Current,'Step 1 Raw Data'!B1369/Pump_Current,1))</f>
        <v>-</v>
      </c>
    </row>
    <row r="1370" spans="1:4" x14ac:dyDescent="0.35">
      <c r="A1370" s="8" t="str">
        <f>IF(ISBLANK('Step 1 Raw Data'!A1370),"-",'Step 1 Raw Data'!A1370)</f>
        <v>-</v>
      </c>
      <c r="B1370" t="e">
        <f t="shared" si="42"/>
        <v>#VALUE!</v>
      </c>
      <c r="C1370" t="e">
        <f t="shared" si="43"/>
        <v>#VALUE!</v>
      </c>
      <c r="D1370" s="3" t="str">
        <f>IF(ISBLANK('Step 1 Raw Data'!B1370),"-",IF('Step 1 Raw Data'!B1370&lt;Pump_Current,'Step 1 Raw Data'!B1370/Pump_Current,1))</f>
        <v>-</v>
      </c>
    </row>
    <row r="1371" spans="1:4" x14ac:dyDescent="0.35">
      <c r="A1371" s="8" t="str">
        <f>IF(ISBLANK('Step 1 Raw Data'!A1371),"-",'Step 1 Raw Data'!A1371)</f>
        <v>-</v>
      </c>
      <c r="B1371" t="e">
        <f t="shared" si="42"/>
        <v>#VALUE!</v>
      </c>
      <c r="C1371" t="e">
        <f t="shared" si="43"/>
        <v>#VALUE!</v>
      </c>
      <c r="D1371" s="3" t="str">
        <f>IF(ISBLANK('Step 1 Raw Data'!B1371),"-",IF('Step 1 Raw Data'!B1371&lt;Pump_Current,'Step 1 Raw Data'!B1371/Pump_Current,1))</f>
        <v>-</v>
      </c>
    </row>
    <row r="1372" spans="1:4" x14ac:dyDescent="0.35">
      <c r="A1372" s="8" t="str">
        <f>IF(ISBLANK('Step 1 Raw Data'!A1372),"-",'Step 1 Raw Data'!A1372)</f>
        <v>-</v>
      </c>
      <c r="B1372" t="e">
        <f t="shared" si="42"/>
        <v>#VALUE!</v>
      </c>
      <c r="C1372" t="e">
        <f t="shared" si="43"/>
        <v>#VALUE!</v>
      </c>
      <c r="D1372" s="3" t="str">
        <f>IF(ISBLANK('Step 1 Raw Data'!B1372),"-",IF('Step 1 Raw Data'!B1372&lt;Pump_Current,'Step 1 Raw Data'!B1372/Pump_Current,1))</f>
        <v>-</v>
      </c>
    </row>
    <row r="1373" spans="1:4" x14ac:dyDescent="0.35">
      <c r="A1373" s="8" t="str">
        <f>IF(ISBLANK('Step 1 Raw Data'!A1373),"-",'Step 1 Raw Data'!A1373)</f>
        <v>-</v>
      </c>
      <c r="B1373" t="e">
        <f t="shared" si="42"/>
        <v>#VALUE!</v>
      </c>
      <c r="C1373" t="e">
        <f t="shared" si="43"/>
        <v>#VALUE!</v>
      </c>
      <c r="D1373" s="3" t="str">
        <f>IF(ISBLANK('Step 1 Raw Data'!B1373),"-",IF('Step 1 Raw Data'!B1373&lt;Pump_Current,'Step 1 Raw Data'!B1373/Pump_Current,1))</f>
        <v>-</v>
      </c>
    </row>
    <row r="1374" spans="1:4" x14ac:dyDescent="0.35">
      <c r="A1374" s="8" t="str">
        <f>IF(ISBLANK('Step 1 Raw Data'!A1374),"-",'Step 1 Raw Data'!A1374)</f>
        <v>-</v>
      </c>
      <c r="B1374" t="e">
        <f t="shared" si="42"/>
        <v>#VALUE!</v>
      </c>
      <c r="C1374" t="e">
        <f t="shared" si="43"/>
        <v>#VALUE!</v>
      </c>
      <c r="D1374" s="3" t="str">
        <f>IF(ISBLANK('Step 1 Raw Data'!B1374),"-",IF('Step 1 Raw Data'!B1374&lt;Pump_Current,'Step 1 Raw Data'!B1374/Pump_Current,1))</f>
        <v>-</v>
      </c>
    </row>
    <row r="1375" spans="1:4" x14ac:dyDescent="0.35">
      <c r="A1375" s="8" t="str">
        <f>IF(ISBLANK('Step 1 Raw Data'!A1375),"-",'Step 1 Raw Data'!A1375)</f>
        <v>-</v>
      </c>
      <c r="B1375" t="e">
        <f t="shared" si="42"/>
        <v>#VALUE!</v>
      </c>
      <c r="C1375" t="e">
        <f t="shared" si="43"/>
        <v>#VALUE!</v>
      </c>
      <c r="D1375" s="3" t="str">
        <f>IF(ISBLANK('Step 1 Raw Data'!B1375),"-",IF('Step 1 Raw Data'!B1375&lt;Pump_Current,'Step 1 Raw Data'!B1375/Pump_Current,1))</f>
        <v>-</v>
      </c>
    </row>
    <row r="1376" spans="1:4" x14ac:dyDescent="0.35">
      <c r="A1376" s="8" t="str">
        <f>IF(ISBLANK('Step 1 Raw Data'!A1376),"-",'Step 1 Raw Data'!A1376)</f>
        <v>-</v>
      </c>
      <c r="B1376" t="e">
        <f t="shared" si="42"/>
        <v>#VALUE!</v>
      </c>
      <c r="C1376" t="e">
        <f t="shared" si="43"/>
        <v>#VALUE!</v>
      </c>
      <c r="D1376" s="3" t="str">
        <f>IF(ISBLANK('Step 1 Raw Data'!B1376),"-",IF('Step 1 Raw Data'!B1376&lt;Pump_Current,'Step 1 Raw Data'!B1376/Pump_Current,1))</f>
        <v>-</v>
      </c>
    </row>
    <row r="1377" spans="1:4" x14ac:dyDescent="0.35">
      <c r="A1377" s="8" t="str">
        <f>IF(ISBLANK('Step 1 Raw Data'!A1377),"-",'Step 1 Raw Data'!A1377)</f>
        <v>-</v>
      </c>
      <c r="B1377" t="e">
        <f t="shared" si="42"/>
        <v>#VALUE!</v>
      </c>
      <c r="C1377" t="e">
        <f t="shared" si="43"/>
        <v>#VALUE!</v>
      </c>
      <c r="D1377" s="3" t="str">
        <f>IF(ISBLANK('Step 1 Raw Data'!B1377),"-",IF('Step 1 Raw Data'!B1377&lt;Pump_Current,'Step 1 Raw Data'!B1377/Pump_Current,1))</f>
        <v>-</v>
      </c>
    </row>
    <row r="1378" spans="1:4" x14ac:dyDescent="0.35">
      <c r="A1378" s="8" t="str">
        <f>IF(ISBLANK('Step 1 Raw Data'!A1378),"-",'Step 1 Raw Data'!A1378)</f>
        <v>-</v>
      </c>
      <c r="B1378" t="e">
        <f t="shared" si="42"/>
        <v>#VALUE!</v>
      </c>
      <c r="C1378" t="e">
        <f t="shared" si="43"/>
        <v>#VALUE!</v>
      </c>
      <c r="D1378" s="3" t="str">
        <f>IF(ISBLANK('Step 1 Raw Data'!B1378),"-",IF('Step 1 Raw Data'!B1378&lt;Pump_Current,'Step 1 Raw Data'!B1378/Pump_Current,1))</f>
        <v>-</v>
      </c>
    </row>
    <row r="1379" spans="1:4" x14ac:dyDescent="0.35">
      <c r="A1379" s="8" t="str">
        <f>IF(ISBLANK('Step 1 Raw Data'!A1379),"-",'Step 1 Raw Data'!A1379)</f>
        <v>-</v>
      </c>
      <c r="B1379" t="e">
        <f t="shared" si="42"/>
        <v>#VALUE!</v>
      </c>
      <c r="C1379" t="e">
        <f t="shared" si="43"/>
        <v>#VALUE!</v>
      </c>
      <c r="D1379" s="3" t="str">
        <f>IF(ISBLANK('Step 1 Raw Data'!B1379),"-",IF('Step 1 Raw Data'!B1379&lt;Pump_Current,'Step 1 Raw Data'!B1379/Pump_Current,1))</f>
        <v>-</v>
      </c>
    </row>
    <row r="1380" spans="1:4" x14ac:dyDescent="0.35">
      <c r="A1380" s="8" t="str">
        <f>IF(ISBLANK('Step 1 Raw Data'!A1380),"-",'Step 1 Raw Data'!A1380)</f>
        <v>-</v>
      </c>
      <c r="B1380" t="e">
        <f t="shared" si="42"/>
        <v>#VALUE!</v>
      </c>
      <c r="C1380" t="e">
        <f t="shared" si="43"/>
        <v>#VALUE!</v>
      </c>
      <c r="D1380" s="3" t="str">
        <f>IF(ISBLANK('Step 1 Raw Data'!B1380),"-",IF('Step 1 Raw Data'!B1380&lt;Pump_Current,'Step 1 Raw Data'!B1380/Pump_Current,1))</f>
        <v>-</v>
      </c>
    </row>
    <row r="1381" spans="1:4" x14ac:dyDescent="0.35">
      <c r="A1381" s="8" t="str">
        <f>IF(ISBLANK('Step 1 Raw Data'!A1381),"-",'Step 1 Raw Data'!A1381)</f>
        <v>-</v>
      </c>
      <c r="B1381" t="e">
        <f t="shared" si="42"/>
        <v>#VALUE!</v>
      </c>
      <c r="C1381" t="e">
        <f t="shared" si="43"/>
        <v>#VALUE!</v>
      </c>
      <c r="D1381" s="3" t="str">
        <f>IF(ISBLANK('Step 1 Raw Data'!B1381),"-",IF('Step 1 Raw Data'!B1381&lt;Pump_Current,'Step 1 Raw Data'!B1381/Pump_Current,1))</f>
        <v>-</v>
      </c>
    </row>
    <row r="1382" spans="1:4" x14ac:dyDescent="0.35">
      <c r="A1382" s="8" t="str">
        <f>IF(ISBLANK('Step 1 Raw Data'!A1382),"-",'Step 1 Raw Data'!A1382)</f>
        <v>-</v>
      </c>
      <c r="B1382" t="e">
        <f t="shared" si="42"/>
        <v>#VALUE!</v>
      </c>
      <c r="C1382" t="e">
        <f t="shared" si="43"/>
        <v>#VALUE!</v>
      </c>
      <c r="D1382" s="3" t="str">
        <f>IF(ISBLANK('Step 1 Raw Data'!B1382),"-",IF('Step 1 Raw Data'!B1382&lt;Pump_Current,'Step 1 Raw Data'!B1382/Pump_Current,1))</f>
        <v>-</v>
      </c>
    </row>
    <row r="1383" spans="1:4" x14ac:dyDescent="0.35">
      <c r="A1383" s="8" t="str">
        <f>IF(ISBLANK('Step 1 Raw Data'!A1383),"-",'Step 1 Raw Data'!A1383)</f>
        <v>-</v>
      </c>
      <c r="B1383" t="e">
        <f t="shared" si="42"/>
        <v>#VALUE!</v>
      </c>
      <c r="C1383" t="e">
        <f t="shared" si="43"/>
        <v>#VALUE!</v>
      </c>
      <c r="D1383" s="3" t="str">
        <f>IF(ISBLANK('Step 1 Raw Data'!B1383),"-",IF('Step 1 Raw Data'!B1383&lt;Pump_Current,'Step 1 Raw Data'!B1383/Pump_Current,1))</f>
        <v>-</v>
      </c>
    </row>
    <row r="1384" spans="1:4" x14ac:dyDescent="0.35">
      <c r="A1384" s="8" t="str">
        <f>IF(ISBLANK('Step 1 Raw Data'!A1384),"-",'Step 1 Raw Data'!A1384)</f>
        <v>-</v>
      </c>
      <c r="B1384" t="e">
        <f t="shared" si="42"/>
        <v>#VALUE!</v>
      </c>
      <c r="C1384" t="e">
        <f t="shared" si="43"/>
        <v>#VALUE!</v>
      </c>
      <c r="D1384" s="3" t="str">
        <f>IF(ISBLANK('Step 1 Raw Data'!B1384),"-",IF('Step 1 Raw Data'!B1384&lt;Pump_Current,'Step 1 Raw Data'!B1384/Pump_Current,1))</f>
        <v>-</v>
      </c>
    </row>
    <row r="1385" spans="1:4" x14ac:dyDescent="0.35">
      <c r="A1385" s="8" t="str">
        <f>IF(ISBLANK('Step 1 Raw Data'!A1385),"-",'Step 1 Raw Data'!A1385)</f>
        <v>-</v>
      </c>
      <c r="B1385" t="e">
        <f t="shared" si="42"/>
        <v>#VALUE!</v>
      </c>
      <c r="C1385" t="e">
        <f t="shared" si="43"/>
        <v>#VALUE!</v>
      </c>
      <c r="D1385" s="3" t="str">
        <f>IF(ISBLANK('Step 1 Raw Data'!B1385),"-",IF('Step 1 Raw Data'!B1385&lt;Pump_Current,'Step 1 Raw Data'!B1385/Pump_Current,1))</f>
        <v>-</v>
      </c>
    </row>
    <row r="1386" spans="1:4" x14ac:dyDescent="0.35">
      <c r="A1386" s="8" t="str">
        <f>IF(ISBLANK('Step 1 Raw Data'!A1386),"-",'Step 1 Raw Data'!A1386)</f>
        <v>-</v>
      </c>
      <c r="B1386" t="e">
        <f t="shared" si="42"/>
        <v>#VALUE!</v>
      </c>
      <c r="C1386" t="e">
        <f t="shared" si="43"/>
        <v>#VALUE!</v>
      </c>
      <c r="D1386" s="3" t="str">
        <f>IF(ISBLANK('Step 1 Raw Data'!B1386),"-",IF('Step 1 Raw Data'!B1386&lt;Pump_Current,'Step 1 Raw Data'!B1386/Pump_Current,1))</f>
        <v>-</v>
      </c>
    </row>
    <row r="1387" spans="1:4" x14ac:dyDescent="0.35">
      <c r="A1387" s="8" t="str">
        <f>IF(ISBLANK('Step 1 Raw Data'!A1387),"-",'Step 1 Raw Data'!A1387)</f>
        <v>-</v>
      </c>
      <c r="B1387" t="e">
        <f t="shared" si="42"/>
        <v>#VALUE!</v>
      </c>
      <c r="C1387" t="e">
        <f t="shared" si="43"/>
        <v>#VALUE!</v>
      </c>
      <c r="D1387" s="3" t="str">
        <f>IF(ISBLANK('Step 1 Raw Data'!B1387),"-",IF('Step 1 Raw Data'!B1387&lt;Pump_Current,'Step 1 Raw Data'!B1387/Pump_Current,1))</f>
        <v>-</v>
      </c>
    </row>
    <row r="1388" spans="1:4" x14ac:dyDescent="0.35">
      <c r="A1388" s="8" t="str">
        <f>IF(ISBLANK('Step 1 Raw Data'!A1388),"-",'Step 1 Raw Data'!A1388)</f>
        <v>-</v>
      </c>
      <c r="B1388" t="e">
        <f t="shared" si="42"/>
        <v>#VALUE!</v>
      </c>
      <c r="C1388" t="e">
        <f t="shared" si="43"/>
        <v>#VALUE!</v>
      </c>
      <c r="D1388" s="3" t="str">
        <f>IF(ISBLANK('Step 1 Raw Data'!B1388),"-",IF('Step 1 Raw Data'!B1388&lt;Pump_Current,'Step 1 Raw Data'!B1388/Pump_Current,1))</f>
        <v>-</v>
      </c>
    </row>
    <row r="1389" spans="1:4" x14ac:dyDescent="0.35">
      <c r="A1389" s="8" t="str">
        <f>IF(ISBLANK('Step 1 Raw Data'!A1389),"-",'Step 1 Raw Data'!A1389)</f>
        <v>-</v>
      </c>
      <c r="B1389" t="e">
        <f t="shared" si="42"/>
        <v>#VALUE!</v>
      </c>
      <c r="C1389" t="e">
        <f t="shared" si="43"/>
        <v>#VALUE!</v>
      </c>
      <c r="D1389" s="3" t="str">
        <f>IF(ISBLANK('Step 1 Raw Data'!B1389),"-",IF('Step 1 Raw Data'!B1389&lt;Pump_Current,'Step 1 Raw Data'!B1389/Pump_Current,1))</f>
        <v>-</v>
      </c>
    </row>
    <row r="1390" spans="1:4" x14ac:dyDescent="0.35">
      <c r="A1390" s="8" t="str">
        <f>IF(ISBLANK('Step 1 Raw Data'!A1390),"-",'Step 1 Raw Data'!A1390)</f>
        <v>-</v>
      </c>
      <c r="B1390" t="e">
        <f t="shared" si="42"/>
        <v>#VALUE!</v>
      </c>
      <c r="C1390" t="e">
        <f t="shared" si="43"/>
        <v>#VALUE!</v>
      </c>
      <c r="D1390" s="3" t="str">
        <f>IF(ISBLANK('Step 1 Raw Data'!B1390),"-",IF('Step 1 Raw Data'!B1390&lt;Pump_Current,'Step 1 Raw Data'!B1390/Pump_Current,1))</f>
        <v>-</v>
      </c>
    </row>
    <row r="1391" spans="1:4" x14ac:dyDescent="0.35">
      <c r="A1391" s="8" t="str">
        <f>IF(ISBLANK('Step 1 Raw Data'!A1391),"-",'Step 1 Raw Data'!A1391)</f>
        <v>-</v>
      </c>
      <c r="B1391" t="e">
        <f t="shared" si="42"/>
        <v>#VALUE!</v>
      </c>
      <c r="C1391" t="e">
        <f t="shared" si="43"/>
        <v>#VALUE!</v>
      </c>
      <c r="D1391" s="3" t="str">
        <f>IF(ISBLANK('Step 1 Raw Data'!B1391),"-",IF('Step 1 Raw Data'!B1391&lt;Pump_Current,'Step 1 Raw Data'!B1391/Pump_Current,1))</f>
        <v>-</v>
      </c>
    </row>
    <row r="1392" spans="1:4" x14ac:dyDescent="0.35">
      <c r="A1392" s="8" t="str">
        <f>IF(ISBLANK('Step 1 Raw Data'!A1392),"-",'Step 1 Raw Data'!A1392)</f>
        <v>-</v>
      </c>
      <c r="B1392" t="e">
        <f t="shared" si="42"/>
        <v>#VALUE!</v>
      </c>
      <c r="C1392" t="e">
        <f t="shared" si="43"/>
        <v>#VALUE!</v>
      </c>
      <c r="D1392" s="3" t="str">
        <f>IF(ISBLANK('Step 1 Raw Data'!B1392),"-",IF('Step 1 Raw Data'!B1392&lt;Pump_Current,'Step 1 Raw Data'!B1392/Pump_Current,1))</f>
        <v>-</v>
      </c>
    </row>
    <row r="1393" spans="1:4" x14ac:dyDescent="0.35">
      <c r="A1393" s="8" t="str">
        <f>IF(ISBLANK('Step 1 Raw Data'!A1393),"-",'Step 1 Raw Data'!A1393)</f>
        <v>-</v>
      </c>
      <c r="B1393" t="e">
        <f t="shared" si="42"/>
        <v>#VALUE!</v>
      </c>
      <c r="C1393" t="e">
        <f t="shared" si="43"/>
        <v>#VALUE!</v>
      </c>
      <c r="D1393" s="3" t="str">
        <f>IF(ISBLANK('Step 1 Raw Data'!B1393),"-",IF('Step 1 Raw Data'!B1393&lt;Pump_Current,'Step 1 Raw Data'!B1393/Pump_Current,1))</f>
        <v>-</v>
      </c>
    </row>
    <row r="1394" spans="1:4" x14ac:dyDescent="0.35">
      <c r="A1394" s="8" t="str">
        <f>IF(ISBLANK('Step 1 Raw Data'!A1394),"-",'Step 1 Raw Data'!A1394)</f>
        <v>-</v>
      </c>
      <c r="B1394" t="e">
        <f t="shared" si="42"/>
        <v>#VALUE!</v>
      </c>
      <c r="C1394" t="e">
        <f t="shared" si="43"/>
        <v>#VALUE!</v>
      </c>
      <c r="D1394" s="3" t="str">
        <f>IF(ISBLANK('Step 1 Raw Data'!B1394),"-",IF('Step 1 Raw Data'!B1394&lt;Pump_Current,'Step 1 Raw Data'!B1394/Pump_Current,1))</f>
        <v>-</v>
      </c>
    </row>
    <row r="1395" spans="1:4" x14ac:dyDescent="0.35">
      <c r="A1395" s="8" t="str">
        <f>IF(ISBLANK('Step 1 Raw Data'!A1395),"-",'Step 1 Raw Data'!A1395)</f>
        <v>-</v>
      </c>
      <c r="B1395" t="e">
        <f t="shared" si="42"/>
        <v>#VALUE!</v>
      </c>
      <c r="C1395" t="e">
        <f t="shared" si="43"/>
        <v>#VALUE!</v>
      </c>
      <c r="D1395" s="3" t="str">
        <f>IF(ISBLANK('Step 1 Raw Data'!B1395),"-",IF('Step 1 Raw Data'!B1395&lt;Pump_Current,'Step 1 Raw Data'!B1395/Pump_Current,1))</f>
        <v>-</v>
      </c>
    </row>
    <row r="1396" spans="1:4" x14ac:dyDescent="0.35">
      <c r="A1396" s="8" t="str">
        <f>IF(ISBLANK('Step 1 Raw Data'!A1396),"-",'Step 1 Raw Data'!A1396)</f>
        <v>-</v>
      </c>
      <c r="B1396" t="e">
        <f t="shared" si="42"/>
        <v>#VALUE!</v>
      </c>
      <c r="C1396" t="e">
        <f t="shared" si="43"/>
        <v>#VALUE!</v>
      </c>
      <c r="D1396" s="3" t="str">
        <f>IF(ISBLANK('Step 1 Raw Data'!B1396),"-",IF('Step 1 Raw Data'!B1396&lt;Pump_Current,'Step 1 Raw Data'!B1396/Pump_Current,1))</f>
        <v>-</v>
      </c>
    </row>
    <row r="1397" spans="1:4" x14ac:dyDescent="0.35">
      <c r="A1397" s="8" t="str">
        <f>IF(ISBLANK('Step 1 Raw Data'!A1397),"-",'Step 1 Raw Data'!A1397)</f>
        <v>-</v>
      </c>
      <c r="B1397" t="e">
        <f t="shared" si="42"/>
        <v>#VALUE!</v>
      </c>
      <c r="C1397" t="e">
        <f t="shared" si="43"/>
        <v>#VALUE!</v>
      </c>
      <c r="D1397" s="3" t="str">
        <f>IF(ISBLANK('Step 1 Raw Data'!B1397),"-",IF('Step 1 Raw Data'!B1397&lt;Pump_Current,'Step 1 Raw Data'!B1397/Pump_Current,1))</f>
        <v>-</v>
      </c>
    </row>
    <row r="1398" spans="1:4" x14ac:dyDescent="0.35">
      <c r="A1398" s="8" t="str">
        <f>IF(ISBLANK('Step 1 Raw Data'!A1398),"-",'Step 1 Raw Data'!A1398)</f>
        <v>-</v>
      </c>
      <c r="B1398" t="e">
        <f t="shared" si="42"/>
        <v>#VALUE!</v>
      </c>
      <c r="C1398" t="e">
        <f t="shared" si="43"/>
        <v>#VALUE!</v>
      </c>
      <c r="D1398" s="3" t="str">
        <f>IF(ISBLANK('Step 1 Raw Data'!B1398),"-",IF('Step 1 Raw Data'!B1398&lt;Pump_Current,'Step 1 Raw Data'!B1398/Pump_Current,1))</f>
        <v>-</v>
      </c>
    </row>
    <row r="1399" spans="1:4" x14ac:dyDescent="0.35">
      <c r="A1399" s="8" t="str">
        <f>IF(ISBLANK('Step 1 Raw Data'!A1399),"-",'Step 1 Raw Data'!A1399)</f>
        <v>-</v>
      </c>
      <c r="B1399" t="e">
        <f t="shared" si="42"/>
        <v>#VALUE!</v>
      </c>
      <c r="C1399" t="e">
        <f t="shared" si="43"/>
        <v>#VALUE!</v>
      </c>
      <c r="D1399" s="3" t="str">
        <f>IF(ISBLANK('Step 1 Raw Data'!B1399),"-",IF('Step 1 Raw Data'!B1399&lt;Pump_Current,'Step 1 Raw Data'!B1399/Pump_Current,1))</f>
        <v>-</v>
      </c>
    </row>
    <row r="1400" spans="1:4" x14ac:dyDescent="0.35">
      <c r="A1400" s="8" t="str">
        <f>IF(ISBLANK('Step 1 Raw Data'!A1400),"-",'Step 1 Raw Data'!A1400)</f>
        <v>-</v>
      </c>
      <c r="B1400" t="e">
        <f t="shared" si="42"/>
        <v>#VALUE!</v>
      </c>
      <c r="C1400" t="e">
        <f t="shared" si="43"/>
        <v>#VALUE!</v>
      </c>
      <c r="D1400" s="3" t="str">
        <f>IF(ISBLANK('Step 1 Raw Data'!B1400),"-",IF('Step 1 Raw Data'!B1400&lt;Pump_Current,'Step 1 Raw Data'!B1400/Pump_Current,1))</f>
        <v>-</v>
      </c>
    </row>
    <row r="1401" spans="1:4" x14ac:dyDescent="0.35">
      <c r="A1401" s="8" t="str">
        <f>IF(ISBLANK('Step 1 Raw Data'!A1401),"-",'Step 1 Raw Data'!A1401)</f>
        <v>-</v>
      </c>
      <c r="B1401" t="e">
        <f t="shared" si="42"/>
        <v>#VALUE!</v>
      </c>
      <c r="C1401" t="e">
        <f t="shared" si="43"/>
        <v>#VALUE!</v>
      </c>
      <c r="D1401" s="3" t="str">
        <f>IF(ISBLANK('Step 1 Raw Data'!B1401),"-",IF('Step 1 Raw Data'!B1401&lt;Pump_Current,'Step 1 Raw Data'!B1401/Pump_Current,1))</f>
        <v>-</v>
      </c>
    </row>
    <row r="1402" spans="1:4" x14ac:dyDescent="0.35">
      <c r="A1402" s="8" t="str">
        <f>IF(ISBLANK('Step 1 Raw Data'!A1402),"-",'Step 1 Raw Data'!A1402)</f>
        <v>-</v>
      </c>
      <c r="B1402" t="e">
        <f t="shared" si="42"/>
        <v>#VALUE!</v>
      </c>
      <c r="C1402" t="e">
        <f t="shared" si="43"/>
        <v>#VALUE!</v>
      </c>
      <c r="D1402" s="3" t="str">
        <f>IF(ISBLANK('Step 1 Raw Data'!B1402),"-",IF('Step 1 Raw Data'!B1402&lt;Pump_Current,'Step 1 Raw Data'!B1402/Pump_Current,1))</f>
        <v>-</v>
      </c>
    </row>
    <row r="1403" spans="1:4" x14ac:dyDescent="0.35">
      <c r="A1403" s="8" t="str">
        <f>IF(ISBLANK('Step 1 Raw Data'!A1403),"-",'Step 1 Raw Data'!A1403)</f>
        <v>-</v>
      </c>
      <c r="B1403" t="e">
        <f t="shared" si="42"/>
        <v>#VALUE!</v>
      </c>
      <c r="C1403" t="e">
        <f t="shared" si="43"/>
        <v>#VALUE!</v>
      </c>
      <c r="D1403" s="3" t="str">
        <f>IF(ISBLANK('Step 1 Raw Data'!B1403),"-",IF('Step 1 Raw Data'!B1403&lt;Pump_Current,'Step 1 Raw Data'!B1403/Pump_Current,1))</f>
        <v>-</v>
      </c>
    </row>
    <row r="1404" spans="1:4" x14ac:dyDescent="0.35">
      <c r="A1404" s="8" t="str">
        <f>IF(ISBLANK('Step 1 Raw Data'!A1404),"-",'Step 1 Raw Data'!A1404)</f>
        <v>-</v>
      </c>
      <c r="B1404" t="e">
        <f t="shared" si="42"/>
        <v>#VALUE!</v>
      </c>
      <c r="C1404" t="e">
        <f t="shared" si="43"/>
        <v>#VALUE!</v>
      </c>
      <c r="D1404" s="3" t="str">
        <f>IF(ISBLANK('Step 1 Raw Data'!B1404),"-",IF('Step 1 Raw Data'!B1404&lt;Pump_Current,'Step 1 Raw Data'!B1404/Pump_Current,1))</f>
        <v>-</v>
      </c>
    </row>
    <row r="1405" spans="1:4" x14ac:dyDescent="0.35">
      <c r="A1405" s="8" t="str">
        <f>IF(ISBLANK('Step 1 Raw Data'!A1405),"-",'Step 1 Raw Data'!A1405)</f>
        <v>-</v>
      </c>
      <c r="B1405" t="e">
        <f t="shared" si="42"/>
        <v>#VALUE!</v>
      </c>
      <c r="C1405" t="e">
        <f t="shared" si="43"/>
        <v>#VALUE!</v>
      </c>
      <c r="D1405" s="3" t="str">
        <f>IF(ISBLANK('Step 1 Raw Data'!B1405),"-",IF('Step 1 Raw Data'!B1405&lt;Pump_Current,'Step 1 Raw Data'!B1405/Pump_Current,1))</f>
        <v>-</v>
      </c>
    </row>
    <row r="1406" spans="1:4" x14ac:dyDescent="0.35">
      <c r="A1406" s="8" t="str">
        <f>IF(ISBLANK('Step 1 Raw Data'!A1406),"-",'Step 1 Raw Data'!A1406)</f>
        <v>-</v>
      </c>
      <c r="B1406" t="e">
        <f t="shared" si="42"/>
        <v>#VALUE!</v>
      </c>
      <c r="C1406" t="e">
        <f t="shared" si="43"/>
        <v>#VALUE!</v>
      </c>
      <c r="D1406" s="3" t="str">
        <f>IF(ISBLANK('Step 1 Raw Data'!B1406),"-",IF('Step 1 Raw Data'!B1406&lt;Pump_Current,'Step 1 Raw Data'!B1406/Pump_Current,1))</f>
        <v>-</v>
      </c>
    </row>
    <row r="1407" spans="1:4" x14ac:dyDescent="0.35">
      <c r="A1407" s="8" t="str">
        <f>IF(ISBLANK('Step 1 Raw Data'!A1407),"-",'Step 1 Raw Data'!A1407)</f>
        <v>-</v>
      </c>
      <c r="B1407" t="e">
        <f t="shared" si="42"/>
        <v>#VALUE!</v>
      </c>
      <c r="C1407" t="e">
        <f t="shared" si="43"/>
        <v>#VALUE!</v>
      </c>
      <c r="D1407" s="3" t="str">
        <f>IF(ISBLANK('Step 1 Raw Data'!B1407),"-",IF('Step 1 Raw Data'!B1407&lt;Pump_Current,'Step 1 Raw Data'!B1407/Pump_Current,1))</f>
        <v>-</v>
      </c>
    </row>
    <row r="1408" spans="1:4" x14ac:dyDescent="0.35">
      <c r="A1408" s="8" t="str">
        <f>IF(ISBLANK('Step 1 Raw Data'!A1408),"-",'Step 1 Raw Data'!A1408)</f>
        <v>-</v>
      </c>
      <c r="B1408" t="e">
        <f t="shared" si="42"/>
        <v>#VALUE!</v>
      </c>
      <c r="C1408" t="e">
        <f t="shared" si="43"/>
        <v>#VALUE!</v>
      </c>
      <c r="D1408" s="3" t="str">
        <f>IF(ISBLANK('Step 1 Raw Data'!B1408),"-",IF('Step 1 Raw Data'!B1408&lt;Pump_Current,'Step 1 Raw Data'!B1408/Pump_Current,1))</f>
        <v>-</v>
      </c>
    </row>
    <row r="1409" spans="1:4" x14ac:dyDescent="0.35">
      <c r="A1409" s="8" t="str">
        <f>IF(ISBLANK('Step 1 Raw Data'!A1409),"-",'Step 1 Raw Data'!A1409)</f>
        <v>-</v>
      </c>
      <c r="B1409" t="e">
        <f t="shared" si="42"/>
        <v>#VALUE!</v>
      </c>
      <c r="C1409" t="e">
        <f t="shared" si="43"/>
        <v>#VALUE!</v>
      </c>
      <c r="D1409" s="3" t="str">
        <f>IF(ISBLANK('Step 1 Raw Data'!B1409),"-",IF('Step 1 Raw Data'!B1409&lt;Pump_Current,'Step 1 Raw Data'!B1409/Pump_Current,1))</f>
        <v>-</v>
      </c>
    </row>
    <row r="1410" spans="1:4" x14ac:dyDescent="0.35">
      <c r="A1410" s="8" t="str">
        <f>IF(ISBLANK('Step 1 Raw Data'!A1410),"-",'Step 1 Raw Data'!A1410)</f>
        <v>-</v>
      </c>
      <c r="B1410" t="e">
        <f t="shared" ref="B1410:B1473" si="44">HOUR(A1410)</f>
        <v>#VALUE!</v>
      </c>
      <c r="C1410" t="e">
        <f t="shared" ref="C1410:C1473" si="45">WEEKDAY(A1410)</f>
        <v>#VALUE!</v>
      </c>
      <c r="D1410" s="3" t="str">
        <f>IF(ISBLANK('Step 1 Raw Data'!B1410),"-",IF('Step 1 Raw Data'!B1410&lt;Pump_Current,'Step 1 Raw Data'!B1410/Pump_Current,1))</f>
        <v>-</v>
      </c>
    </row>
    <row r="1411" spans="1:4" x14ac:dyDescent="0.35">
      <c r="A1411" s="8" t="str">
        <f>IF(ISBLANK('Step 1 Raw Data'!A1411),"-",'Step 1 Raw Data'!A1411)</f>
        <v>-</v>
      </c>
      <c r="B1411" t="e">
        <f t="shared" si="44"/>
        <v>#VALUE!</v>
      </c>
      <c r="C1411" t="e">
        <f t="shared" si="45"/>
        <v>#VALUE!</v>
      </c>
      <c r="D1411" s="3" t="str">
        <f>IF(ISBLANK('Step 1 Raw Data'!B1411),"-",IF('Step 1 Raw Data'!B1411&lt;Pump_Current,'Step 1 Raw Data'!B1411/Pump_Current,1))</f>
        <v>-</v>
      </c>
    </row>
    <row r="1412" spans="1:4" x14ac:dyDescent="0.35">
      <c r="A1412" s="8" t="str">
        <f>IF(ISBLANK('Step 1 Raw Data'!A1412),"-",'Step 1 Raw Data'!A1412)</f>
        <v>-</v>
      </c>
      <c r="B1412" t="e">
        <f t="shared" si="44"/>
        <v>#VALUE!</v>
      </c>
      <c r="C1412" t="e">
        <f t="shared" si="45"/>
        <v>#VALUE!</v>
      </c>
      <c r="D1412" s="3" t="str">
        <f>IF(ISBLANK('Step 1 Raw Data'!B1412),"-",IF('Step 1 Raw Data'!B1412&lt;Pump_Current,'Step 1 Raw Data'!B1412/Pump_Current,1))</f>
        <v>-</v>
      </c>
    </row>
    <row r="1413" spans="1:4" x14ac:dyDescent="0.35">
      <c r="A1413" s="8" t="str">
        <f>IF(ISBLANK('Step 1 Raw Data'!A1413),"-",'Step 1 Raw Data'!A1413)</f>
        <v>-</v>
      </c>
      <c r="B1413" t="e">
        <f t="shared" si="44"/>
        <v>#VALUE!</v>
      </c>
      <c r="C1413" t="e">
        <f t="shared" si="45"/>
        <v>#VALUE!</v>
      </c>
      <c r="D1413" s="3" t="str">
        <f>IF(ISBLANK('Step 1 Raw Data'!B1413),"-",IF('Step 1 Raw Data'!B1413&lt;Pump_Current,'Step 1 Raw Data'!B1413/Pump_Current,1))</f>
        <v>-</v>
      </c>
    </row>
    <row r="1414" spans="1:4" x14ac:dyDescent="0.35">
      <c r="A1414" s="8" t="str">
        <f>IF(ISBLANK('Step 1 Raw Data'!A1414),"-",'Step 1 Raw Data'!A1414)</f>
        <v>-</v>
      </c>
      <c r="B1414" t="e">
        <f t="shared" si="44"/>
        <v>#VALUE!</v>
      </c>
      <c r="C1414" t="e">
        <f t="shared" si="45"/>
        <v>#VALUE!</v>
      </c>
      <c r="D1414" s="3" t="str">
        <f>IF(ISBLANK('Step 1 Raw Data'!B1414),"-",IF('Step 1 Raw Data'!B1414&lt;Pump_Current,'Step 1 Raw Data'!B1414/Pump_Current,1))</f>
        <v>-</v>
      </c>
    </row>
    <row r="1415" spans="1:4" x14ac:dyDescent="0.35">
      <c r="A1415" s="8" t="str">
        <f>IF(ISBLANK('Step 1 Raw Data'!A1415),"-",'Step 1 Raw Data'!A1415)</f>
        <v>-</v>
      </c>
      <c r="B1415" t="e">
        <f t="shared" si="44"/>
        <v>#VALUE!</v>
      </c>
      <c r="C1415" t="e">
        <f t="shared" si="45"/>
        <v>#VALUE!</v>
      </c>
      <c r="D1415" s="3" t="str">
        <f>IF(ISBLANK('Step 1 Raw Data'!B1415),"-",IF('Step 1 Raw Data'!B1415&lt;Pump_Current,'Step 1 Raw Data'!B1415/Pump_Current,1))</f>
        <v>-</v>
      </c>
    </row>
    <row r="1416" spans="1:4" x14ac:dyDescent="0.35">
      <c r="A1416" s="8" t="str">
        <f>IF(ISBLANK('Step 1 Raw Data'!A1416),"-",'Step 1 Raw Data'!A1416)</f>
        <v>-</v>
      </c>
      <c r="B1416" t="e">
        <f t="shared" si="44"/>
        <v>#VALUE!</v>
      </c>
      <c r="C1416" t="e">
        <f t="shared" si="45"/>
        <v>#VALUE!</v>
      </c>
      <c r="D1416" s="3" t="str">
        <f>IF(ISBLANK('Step 1 Raw Data'!B1416),"-",IF('Step 1 Raw Data'!B1416&lt;Pump_Current,'Step 1 Raw Data'!B1416/Pump_Current,1))</f>
        <v>-</v>
      </c>
    </row>
    <row r="1417" spans="1:4" x14ac:dyDescent="0.35">
      <c r="A1417" s="8" t="str">
        <f>IF(ISBLANK('Step 1 Raw Data'!A1417),"-",'Step 1 Raw Data'!A1417)</f>
        <v>-</v>
      </c>
      <c r="B1417" t="e">
        <f t="shared" si="44"/>
        <v>#VALUE!</v>
      </c>
      <c r="C1417" t="e">
        <f t="shared" si="45"/>
        <v>#VALUE!</v>
      </c>
      <c r="D1417" s="3" t="str">
        <f>IF(ISBLANK('Step 1 Raw Data'!B1417),"-",IF('Step 1 Raw Data'!B1417&lt;Pump_Current,'Step 1 Raw Data'!B1417/Pump_Current,1))</f>
        <v>-</v>
      </c>
    </row>
    <row r="1418" spans="1:4" x14ac:dyDescent="0.35">
      <c r="A1418" s="8" t="str">
        <f>IF(ISBLANK('Step 1 Raw Data'!A1418),"-",'Step 1 Raw Data'!A1418)</f>
        <v>-</v>
      </c>
      <c r="B1418" t="e">
        <f t="shared" si="44"/>
        <v>#VALUE!</v>
      </c>
      <c r="C1418" t="e">
        <f t="shared" si="45"/>
        <v>#VALUE!</v>
      </c>
      <c r="D1418" s="3" t="str">
        <f>IF(ISBLANK('Step 1 Raw Data'!B1418),"-",IF('Step 1 Raw Data'!B1418&lt;Pump_Current,'Step 1 Raw Data'!B1418/Pump_Current,1))</f>
        <v>-</v>
      </c>
    </row>
    <row r="1419" spans="1:4" x14ac:dyDescent="0.35">
      <c r="A1419" s="8" t="str">
        <f>IF(ISBLANK('Step 1 Raw Data'!A1419),"-",'Step 1 Raw Data'!A1419)</f>
        <v>-</v>
      </c>
      <c r="B1419" t="e">
        <f t="shared" si="44"/>
        <v>#VALUE!</v>
      </c>
      <c r="C1419" t="e">
        <f t="shared" si="45"/>
        <v>#VALUE!</v>
      </c>
      <c r="D1419" s="3" t="str">
        <f>IF(ISBLANK('Step 1 Raw Data'!B1419),"-",IF('Step 1 Raw Data'!B1419&lt;Pump_Current,'Step 1 Raw Data'!B1419/Pump_Current,1))</f>
        <v>-</v>
      </c>
    </row>
    <row r="1420" spans="1:4" x14ac:dyDescent="0.35">
      <c r="A1420" s="8" t="str">
        <f>IF(ISBLANK('Step 1 Raw Data'!A1420),"-",'Step 1 Raw Data'!A1420)</f>
        <v>-</v>
      </c>
      <c r="B1420" t="e">
        <f t="shared" si="44"/>
        <v>#VALUE!</v>
      </c>
      <c r="C1420" t="e">
        <f t="shared" si="45"/>
        <v>#VALUE!</v>
      </c>
      <c r="D1420" s="3" t="str">
        <f>IF(ISBLANK('Step 1 Raw Data'!B1420),"-",IF('Step 1 Raw Data'!B1420&lt;Pump_Current,'Step 1 Raw Data'!B1420/Pump_Current,1))</f>
        <v>-</v>
      </c>
    </row>
    <row r="1421" spans="1:4" x14ac:dyDescent="0.35">
      <c r="A1421" s="8" t="str">
        <f>IF(ISBLANK('Step 1 Raw Data'!A1421),"-",'Step 1 Raw Data'!A1421)</f>
        <v>-</v>
      </c>
      <c r="B1421" t="e">
        <f t="shared" si="44"/>
        <v>#VALUE!</v>
      </c>
      <c r="C1421" t="e">
        <f t="shared" si="45"/>
        <v>#VALUE!</v>
      </c>
      <c r="D1421" s="3" t="str">
        <f>IF(ISBLANK('Step 1 Raw Data'!B1421),"-",IF('Step 1 Raw Data'!B1421&lt;Pump_Current,'Step 1 Raw Data'!B1421/Pump_Current,1))</f>
        <v>-</v>
      </c>
    </row>
    <row r="1422" spans="1:4" x14ac:dyDescent="0.35">
      <c r="A1422" s="8" t="str">
        <f>IF(ISBLANK('Step 1 Raw Data'!A1422),"-",'Step 1 Raw Data'!A1422)</f>
        <v>-</v>
      </c>
      <c r="B1422" t="e">
        <f t="shared" si="44"/>
        <v>#VALUE!</v>
      </c>
      <c r="C1422" t="e">
        <f t="shared" si="45"/>
        <v>#VALUE!</v>
      </c>
      <c r="D1422" s="3" t="str">
        <f>IF(ISBLANK('Step 1 Raw Data'!B1422),"-",IF('Step 1 Raw Data'!B1422&lt;Pump_Current,'Step 1 Raw Data'!B1422/Pump_Current,1))</f>
        <v>-</v>
      </c>
    </row>
    <row r="1423" spans="1:4" x14ac:dyDescent="0.35">
      <c r="A1423" s="8" t="str">
        <f>IF(ISBLANK('Step 1 Raw Data'!A1423),"-",'Step 1 Raw Data'!A1423)</f>
        <v>-</v>
      </c>
      <c r="B1423" t="e">
        <f t="shared" si="44"/>
        <v>#VALUE!</v>
      </c>
      <c r="C1423" t="e">
        <f t="shared" si="45"/>
        <v>#VALUE!</v>
      </c>
      <c r="D1423" s="3" t="str">
        <f>IF(ISBLANK('Step 1 Raw Data'!B1423),"-",IF('Step 1 Raw Data'!B1423&lt;Pump_Current,'Step 1 Raw Data'!B1423/Pump_Current,1))</f>
        <v>-</v>
      </c>
    </row>
    <row r="1424" spans="1:4" x14ac:dyDescent="0.35">
      <c r="A1424" s="8" t="str">
        <f>IF(ISBLANK('Step 1 Raw Data'!A1424),"-",'Step 1 Raw Data'!A1424)</f>
        <v>-</v>
      </c>
      <c r="B1424" t="e">
        <f t="shared" si="44"/>
        <v>#VALUE!</v>
      </c>
      <c r="C1424" t="e">
        <f t="shared" si="45"/>
        <v>#VALUE!</v>
      </c>
      <c r="D1424" s="3" t="str">
        <f>IF(ISBLANK('Step 1 Raw Data'!B1424),"-",IF('Step 1 Raw Data'!B1424&lt;Pump_Current,'Step 1 Raw Data'!B1424/Pump_Current,1))</f>
        <v>-</v>
      </c>
    </row>
    <row r="1425" spans="1:4" x14ac:dyDescent="0.35">
      <c r="A1425" s="8" t="str">
        <f>IF(ISBLANK('Step 1 Raw Data'!A1425),"-",'Step 1 Raw Data'!A1425)</f>
        <v>-</v>
      </c>
      <c r="B1425" t="e">
        <f t="shared" si="44"/>
        <v>#VALUE!</v>
      </c>
      <c r="C1425" t="e">
        <f t="shared" si="45"/>
        <v>#VALUE!</v>
      </c>
      <c r="D1425" s="3" t="str">
        <f>IF(ISBLANK('Step 1 Raw Data'!B1425),"-",IF('Step 1 Raw Data'!B1425&lt;Pump_Current,'Step 1 Raw Data'!B1425/Pump_Current,1))</f>
        <v>-</v>
      </c>
    </row>
    <row r="1426" spans="1:4" x14ac:dyDescent="0.35">
      <c r="A1426" s="8" t="str">
        <f>IF(ISBLANK('Step 1 Raw Data'!A1426),"-",'Step 1 Raw Data'!A1426)</f>
        <v>-</v>
      </c>
      <c r="B1426" t="e">
        <f t="shared" si="44"/>
        <v>#VALUE!</v>
      </c>
      <c r="C1426" t="e">
        <f t="shared" si="45"/>
        <v>#VALUE!</v>
      </c>
      <c r="D1426" s="3" t="str">
        <f>IF(ISBLANK('Step 1 Raw Data'!B1426),"-",IF('Step 1 Raw Data'!B1426&lt;Pump_Current,'Step 1 Raw Data'!B1426/Pump_Current,1))</f>
        <v>-</v>
      </c>
    </row>
    <row r="1427" spans="1:4" x14ac:dyDescent="0.35">
      <c r="A1427" s="8" t="str">
        <f>IF(ISBLANK('Step 1 Raw Data'!A1427),"-",'Step 1 Raw Data'!A1427)</f>
        <v>-</v>
      </c>
      <c r="B1427" t="e">
        <f t="shared" si="44"/>
        <v>#VALUE!</v>
      </c>
      <c r="C1427" t="e">
        <f t="shared" si="45"/>
        <v>#VALUE!</v>
      </c>
      <c r="D1427" s="3" t="str">
        <f>IF(ISBLANK('Step 1 Raw Data'!B1427),"-",IF('Step 1 Raw Data'!B1427&lt;Pump_Current,'Step 1 Raw Data'!B1427/Pump_Current,1))</f>
        <v>-</v>
      </c>
    </row>
    <row r="1428" spans="1:4" x14ac:dyDescent="0.35">
      <c r="A1428" s="8" t="str">
        <f>IF(ISBLANK('Step 1 Raw Data'!A1428),"-",'Step 1 Raw Data'!A1428)</f>
        <v>-</v>
      </c>
      <c r="B1428" t="e">
        <f t="shared" si="44"/>
        <v>#VALUE!</v>
      </c>
      <c r="C1428" t="e">
        <f t="shared" si="45"/>
        <v>#VALUE!</v>
      </c>
      <c r="D1428" s="3" t="str">
        <f>IF(ISBLANK('Step 1 Raw Data'!B1428),"-",IF('Step 1 Raw Data'!B1428&lt;Pump_Current,'Step 1 Raw Data'!B1428/Pump_Current,1))</f>
        <v>-</v>
      </c>
    </row>
    <row r="1429" spans="1:4" x14ac:dyDescent="0.35">
      <c r="A1429" s="8" t="str">
        <f>IF(ISBLANK('Step 1 Raw Data'!A1429),"-",'Step 1 Raw Data'!A1429)</f>
        <v>-</v>
      </c>
      <c r="B1429" t="e">
        <f t="shared" si="44"/>
        <v>#VALUE!</v>
      </c>
      <c r="C1429" t="e">
        <f t="shared" si="45"/>
        <v>#VALUE!</v>
      </c>
      <c r="D1429" s="3" t="str">
        <f>IF(ISBLANK('Step 1 Raw Data'!B1429),"-",IF('Step 1 Raw Data'!B1429&lt;Pump_Current,'Step 1 Raw Data'!B1429/Pump_Current,1))</f>
        <v>-</v>
      </c>
    </row>
    <row r="1430" spans="1:4" x14ac:dyDescent="0.35">
      <c r="A1430" s="8" t="str">
        <f>IF(ISBLANK('Step 1 Raw Data'!A1430),"-",'Step 1 Raw Data'!A1430)</f>
        <v>-</v>
      </c>
      <c r="B1430" t="e">
        <f t="shared" si="44"/>
        <v>#VALUE!</v>
      </c>
      <c r="C1430" t="e">
        <f t="shared" si="45"/>
        <v>#VALUE!</v>
      </c>
      <c r="D1430" s="3" t="str">
        <f>IF(ISBLANK('Step 1 Raw Data'!B1430),"-",IF('Step 1 Raw Data'!B1430&lt;Pump_Current,'Step 1 Raw Data'!B1430/Pump_Current,1))</f>
        <v>-</v>
      </c>
    </row>
    <row r="1431" spans="1:4" x14ac:dyDescent="0.35">
      <c r="A1431" s="8" t="str">
        <f>IF(ISBLANK('Step 1 Raw Data'!A1431),"-",'Step 1 Raw Data'!A1431)</f>
        <v>-</v>
      </c>
      <c r="B1431" t="e">
        <f t="shared" si="44"/>
        <v>#VALUE!</v>
      </c>
      <c r="C1431" t="e">
        <f t="shared" si="45"/>
        <v>#VALUE!</v>
      </c>
      <c r="D1431" s="3" t="str">
        <f>IF(ISBLANK('Step 1 Raw Data'!B1431),"-",IF('Step 1 Raw Data'!B1431&lt;Pump_Current,'Step 1 Raw Data'!B1431/Pump_Current,1))</f>
        <v>-</v>
      </c>
    </row>
    <row r="1432" spans="1:4" x14ac:dyDescent="0.35">
      <c r="A1432" s="8" t="str">
        <f>IF(ISBLANK('Step 1 Raw Data'!A1432),"-",'Step 1 Raw Data'!A1432)</f>
        <v>-</v>
      </c>
      <c r="B1432" t="e">
        <f t="shared" si="44"/>
        <v>#VALUE!</v>
      </c>
      <c r="C1432" t="e">
        <f t="shared" si="45"/>
        <v>#VALUE!</v>
      </c>
      <c r="D1432" s="3" t="str">
        <f>IF(ISBLANK('Step 1 Raw Data'!B1432),"-",IF('Step 1 Raw Data'!B1432&lt;Pump_Current,'Step 1 Raw Data'!B1432/Pump_Current,1))</f>
        <v>-</v>
      </c>
    </row>
    <row r="1433" spans="1:4" x14ac:dyDescent="0.35">
      <c r="A1433" s="8" t="str">
        <f>IF(ISBLANK('Step 1 Raw Data'!A1433),"-",'Step 1 Raw Data'!A1433)</f>
        <v>-</v>
      </c>
      <c r="B1433" t="e">
        <f t="shared" si="44"/>
        <v>#VALUE!</v>
      </c>
      <c r="C1433" t="e">
        <f t="shared" si="45"/>
        <v>#VALUE!</v>
      </c>
      <c r="D1433" s="3" t="str">
        <f>IF(ISBLANK('Step 1 Raw Data'!B1433),"-",IF('Step 1 Raw Data'!B1433&lt;Pump_Current,'Step 1 Raw Data'!B1433/Pump_Current,1))</f>
        <v>-</v>
      </c>
    </row>
    <row r="1434" spans="1:4" x14ac:dyDescent="0.35">
      <c r="A1434" s="8" t="str">
        <f>IF(ISBLANK('Step 1 Raw Data'!A1434),"-",'Step 1 Raw Data'!A1434)</f>
        <v>-</v>
      </c>
      <c r="B1434" t="e">
        <f t="shared" si="44"/>
        <v>#VALUE!</v>
      </c>
      <c r="C1434" t="e">
        <f t="shared" si="45"/>
        <v>#VALUE!</v>
      </c>
      <c r="D1434" s="3" t="str">
        <f>IF(ISBLANK('Step 1 Raw Data'!B1434),"-",IF('Step 1 Raw Data'!B1434&lt;Pump_Current,'Step 1 Raw Data'!B1434/Pump_Current,1))</f>
        <v>-</v>
      </c>
    </row>
    <row r="1435" spans="1:4" x14ac:dyDescent="0.35">
      <c r="A1435" s="8" t="str">
        <f>IF(ISBLANK('Step 1 Raw Data'!A1435),"-",'Step 1 Raw Data'!A1435)</f>
        <v>-</v>
      </c>
      <c r="B1435" t="e">
        <f t="shared" si="44"/>
        <v>#VALUE!</v>
      </c>
      <c r="C1435" t="e">
        <f t="shared" si="45"/>
        <v>#VALUE!</v>
      </c>
      <c r="D1435" s="3" t="str">
        <f>IF(ISBLANK('Step 1 Raw Data'!B1435),"-",IF('Step 1 Raw Data'!B1435&lt;Pump_Current,'Step 1 Raw Data'!B1435/Pump_Current,1))</f>
        <v>-</v>
      </c>
    </row>
    <row r="1436" spans="1:4" x14ac:dyDescent="0.35">
      <c r="A1436" s="8" t="str">
        <f>IF(ISBLANK('Step 1 Raw Data'!A1436),"-",'Step 1 Raw Data'!A1436)</f>
        <v>-</v>
      </c>
      <c r="B1436" t="e">
        <f t="shared" si="44"/>
        <v>#VALUE!</v>
      </c>
      <c r="C1436" t="e">
        <f t="shared" si="45"/>
        <v>#VALUE!</v>
      </c>
      <c r="D1436" s="3" t="str">
        <f>IF(ISBLANK('Step 1 Raw Data'!B1436),"-",IF('Step 1 Raw Data'!B1436&lt;Pump_Current,'Step 1 Raw Data'!B1436/Pump_Current,1))</f>
        <v>-</v>
      </c>
    </row>
    <row r="1437" spans="1:4" x14ac:dyDescent="0.35">
      <c r="A1437" s="8" t="str">
        <f>IF(ISBLANK('Step 1 Raw Data'!A1437),"-",'Step 1 Raw Data'!A1437)</f>
        <v>-</v>
      </c>
      <c r="B1437" t="e">
        <f t="shared" si="44"/>
        <v>#VALUE!</v>
      </c>
      <c r="C1437" t="e">
        <f t="shared" si="45"/>
        <v>#VALUE!</v>
      </c>
      <c r="D1437" s="3" t="str">
        <f>IF(ISBLANK('Step 1 Raw Data'!B1437),"-",IF('Step 1 Raw Data'!B1437&lt;Pump_Current,'Step 1 Raw Data'!B1437/Pump_Current,1))</f>
        <v>-</v>
      </c>
    </row>
    <row r="1438" spans="1:4" x14ac:dyDescent="0.35">
      <c r="A1438" s="8" t="str">
        <f>IF(ISBLANK('Step 1 Raw Data'!A1438),"-",'Step 1 Raw Data'!A1438)</f>
        <v>-</v>
      </c>
      <c r="B1438" t="e">
        <f t="shared" si="44"/>
        <v>#VALUE!</v>
      </c>
      <c r="C1438" t="e">
        <f t="shared" si="45"/>
        <v>#VALUE!</v>
      </c>
      <c r="D1438" s="3" t="str">
        <f>IF(ISBLANK('Step 1 Raw Data'!B1438),"-",IF('Step 1 Raw Data'!B1438&lt;Pump_Current,'Step 1 Raw Data'!B1438/Pump_Current,1))</f>
        <v>-</v>
      </c>
    </row>
    <row r="1439" spans="1:4" x14ac:dyDescent="0.35">
      <c r="A1439" s="8" t="str">
        <f>IF(ISBLANK('Step 1 Raw Data'!A1439),"-",'Step 1 Raw Data'!A1439)</f>
        <v>-</v>
      </c>
      <c r="B1439" t="e">
        <f t="shared" si="44"/>
        <v>#VALUE!</v>
      </c>
      <c r="C1439" t="e">
        <f t="shared" si="45"/>
        <v>#VALUE!</v>
      </c>
      <c r="D1439" s="3" t="str">
        <f>IF(ISBLANK('Step 1 Raw Data'!B1439),"-",IF('Step 1 Raw Data'!B1439&lt;Pump_Current,'Step 1 Raw Data'!B1439/Pump_Current,1))</f>
        <v>-</v>
      </c>
    </row>
    <row r="1440" spans="1:4" x14ac:dyDescent="0.35">
      <c r="A1440" s="8" t="str">
        <f>IF(ISBLANK('Step 1 Raw Data'!A1440),"-",'Step 1 Raw Data'!A1440)</f>
        <v>-</v>
      </c>
      <c r="B1440" t="e">
        <f t="shared" si="44"/>
        <v>#VALUE!</v>
      </c>
      <c r="C1440" t="e">
        <f t="shared" si="45"/>
        <v>#VALUE!</v>
      </c>
      <c r="D1440" s="3" t="str">
        <f>IF(ISBLANK('Step 1 Raw Data'!B1440),"-",IF('Step 1 Raw Data'!B1440&lt;Pump_Current,'Step 1 Raw Data'!B1440/Pump_Current,1))</f>
        <v>-</v>
      </c>
    </row>
    <row r="1441" spans="1:4" x14ac:dyDescent="0.35">
      <c r="A1441" s="8" t="str">
        <f>IF(ISBLANK('Step 1 Raw Data'!A1441),"-",'Step 1 Raw Data'!A1441)</f>
        <v>-</v>
      </c>
      <c r="B1441" t="e">
        <f t="shared" si="44"/>
        <v>#VALUE!</v>
      </c>
      <c r="C1441" t="e">
        <f t="shared" si="45"/>
        <v>#VALUE!</v>
      </c>
      <c r="D1441" s="3" t="str">
        <f>IF(ISBLANK('Step 1 Raw Data'!B1441),"-",IF('Step 1 Raw Data'!B1441&lt;Pump_Current,'Step 1 Raw Data'!B1441/Pump_Current,1))</f>
        <v>-</v>
      </c>
    </row>
    <row r="1442" spans="1:4" x14ac:dyDescent="0.35">
      <c r="A1442" s="8" t="str">
        <f>IF(ISBLANK('Step 1 Raw Data'!A1442),"-",'Step 1 Raw Data'!A1442)</f>
        <v>-</v>
      </c>
      <c r="B1442" t="e">
        <f t="shared" si="44"/>
        <v>#VALUE!</v>
      </c>
      <c r="C1442" t="e">
        <f t="shared" si="45"/>
        <v>#VALUE!</v>
      </c>
      <c r="D1442" s="3" t="str">
        <f>IF(ISBLANK('Step 1 Raw Data'!B1442),"-",IF('Step 1 Raw Data'!B1442&lt;Pump_Current,'Step 1 Raw Data'!B1442/Pump_Current,1))</f>
        <v>-</v>
      </c>
    </row>
    <row r="1443" spans="1:4" x14ac:dyDescent="0.35">
      <c r="A1443" s="8" t="str">
        <f>IF(ISBLANK('Step 1 Raw Data'!A1443),"-",'Step 1 Raw Data'!A1443)</f>
        <v>-</v>
      </c>
      <c r="B1443" t="e">
        <f t="shared" si="44"/>
        <v>#VALUE!</v>
      </c>
      <c r="C1443" t="e">
        <f t="shared" si="45"/>
        <v>#VALUE!</v>
      </c>
      <c r="D1443" s="3" t="str">
        <f>IF(ISBLANK('Step 1 Raw Data'!B1443),"-",IF('Step 1 Raw Data'!B1443&lt;Pump_Current,'Step 1 Raw Data'!B1443/Pump_Current,1))</f>
        <v>-</v>
      </c>
    </row>
    <row r="1444" spans="1:4" x14ac:dyDescent="0.35">
      <c r="A1444" s="8" t="str">
        <f>IF(ISBLANK('Step 1 Raw Data'!A1444),"-",'Step 1 Raw Data'!A1444)</f>
        <v>-</v>
      </c>
      <c r="B1444" t="e">
        <f t="shared" si="44"/>
        <v>#VALUE!</v>
      </c>
      <c r="C1444" t="e">
        <f t="shared" si="45"/>
        <v>#VALUE!</v>
      </c>
      <c r="D1444" s="3" t="str">
        <f>IF(ISBLANK('Step 1 Raw Data'!B1444),"-",IF('Step 1 Raw Data'!B1444&lt;Pump_Current,'Step 1 Raw Data'!B1444/Pump_Current,1))</f>
        <v>-</v>
      </c>
    </row>
    <row r="1445" spans="1:4" x14ac:dyDescent="0.35">
      <c r="A1445" s="8" t="str">
        <f>IF(ISBLANK('Step 1 Raw Data'!A1445),"-",'Step 1 Raw Data'!A1445)</f>
        <v>-</v>
      </c>
      <c r="B1445" t="e">
        <f t="shared" si="44"/>
        <v>#VALUE!</v>
      </c>
      <c r="C1445" t="e">
        <f t="shared" si="45"/>
        <v>#VALUE!</v>
      </c>
      <c r="D1445" s="3" t="str">
        <f>IF(ISBLANK('Step 1 Raw Data'!B1445),"-",IF('Step 1 Raw Data'!B1445&lt;Pump_Current,'Step 1 Raw Data'!B1445/Pump_Current,1))</f>
        <v>-</v>
      </c>
    </row>
    <row r="1446" spans="1:4" x14ac:dyDescent="0.35">
      <c r="A1446" s="8" t="str">
        <f>IF(ISBLANK('Step 1 Raw Data'!A1446),"-",'Step 1 Raw Data'!A1446)</f>
        <v>-</v>
      </c>
      <c r="B1446" t="e">
        <f t="shared" si="44"/>
        <v>#VALUE!</v>
      </c>
      <c r="C1446" t="e">
        <f t="shared" si="45"/>
        <v>#VALUE!</v>
      </c>
      <c r="D1446" s="3" t="str">
        <f>IF(ISBLANK('Step 1 Raw Data'!B1446),"-",IF('Step 1 Raw Data'!B1446&lt;Pump_Current,'Step 1 Raw Data'!B1446/Pump_Current,1))</f>
        <v>-</v>
      </c>
    </row>
    <row r="1447" spans="1:4" x14ac:dyDescent="0.35">
      <c r="A1447" s="8" t="str">
        <f>IF(ISBLANK('Step 1 Raw Data'!A1447),"-",'Step 1 Raw Data'!A1447)</f>
        <v>-</v>
      </c>
      <c r="B1447" t="e">
        <f t="shared" si="44"/>
        <v>#VALUE!</v>
      </c>
      <c r="C1447" t="e">
        <f t="shared" si="45"/>
        <v>#VALUE!</v>
      </c>
      <c r="D1447" s="3" t="str">
        <f>IF(ISBLANK('Step 1 Raw Data'!B1447),"-",IF('Step 1 Raw Data'!B1447&lt;Pump_Current,'Step 1 Raw Data'!B1447/Pump_Current,1))</f>
        <v>-</v>
      </c>
    </row>
    <row r="1448" spans="1:4" x14ac:dyDescent="0.35">
      <c r="A1448" s="8" t="str">
        <f>IF(ISBLANK('Step 1 Raw Data'!A1448),"-",'Step 1 Raw Data'!A1448)</f>
        <v>-</v>
      </c>
      <c r="B1448" t="e">
        <f t="shared" si="44"/>
        <v>#VALUE!</v>
      </c>
      <c r="C1448" t="e">
        <f t="shared" si="45"/>
        <v>#VALUE!</v>
      </c>
      <c r="D1448" s="3" t="str">
        <f>IF(ISBLANK('Step 1 Raw Data'!B1448),"-",IF('Step 1 Raw Data'!B1448&lt;Pump_Current,'Step 1 Raw Data'!B1448/Pump_Current,1))</f>
        <v>-</v>
      </c>
    </row>
    <row r="1449" spans="1:4" x14ac:dyDescent="0.35">
      <c r="A1449" s="8" t="str">
        <f>IF(ISBLANK('Step 1 Raw Data'!A1449),"-",'Step 1 Raw Data'!A1449)</f>
        <v>-</v>
      </c>
      <c r="B1449" t="e">
        <f t="shared" si="44"/>
        <v>#VALUE!</v>
      </c>
      <c r="C1449" t="e">
        <f t="shared" si="45"/>
        <v>#VALUE!</v>
      </c>
      <c r="D1449" s="3" t="str">
        <f>IF(ISBLANK('Step 1 Raw Data'!B1449),"-",IF('Step 1 Raw Data'!B1449&lt;Pump_Current,'Step 1 Raw Data'!B1449/Pump_Current,1))</f>
        <v>-</v>
      </c>
    </row>
    <row r="1450" spans="1:4" x14ac:dyDescent="0.35">
      <c r="A1450" s="8" t="str">
        <f>IF(ISBLANK('Step 1 Raw Data'!A1450),"-",'Step 1 Raw Data'!A1450)</f>
        <v>-</v>
      </c>
      <c r="B1450" t="e">
        <f t="shared" si="44"/>
        <v>#VALUE!</v>
      </c>
      <c r="C1450" t="e">
        <f t="shared" si="45"/>
        <v>#VALUE!</v>
      </c>
      <c r="D1450" s="3" t="str">
        <f>IF(ISBLANK('Step 1 Raw Data'!B1450),"-",IF('Step 1 Raw Data'!B1450&lt;Pump_Current,'Step 1 Raw Data'!B1450/Pump_Current,1))</f>
        <v>-</v>
      </c>
    </row>
    <row r="1451" spans="1:4" x14ac:dyDescent="0.35">
      <c r="A1451" s="8" t="str">
        <f>IF(ISBLANK('Step 1 Raw Data'!A1451),"-",'Step 1 Raw Data'!A1451)</f>
        <v>-</v>
      </c>
      <c r="B1451" t="e">
        <f t="shared" si="44"/>
        <v>#VALUE!</v>
      </c>
      <c r="C1451" t="e">
        <f t="shared" si="45"/>
        <v>#VALUE!</v>
      </c>
      <c r="D1451" s="3" t="str">
        <f>IF(ISBLANK('Step 1 Raw Data'!B1451),"-",IF('Step 1 Raw Data'!B1451&lt;Pump_Current,'Step 1 Raw Data'!B1451/Pump_Current,1))</f>
        <v>-</v>
      </c>
    </row>
    <row r="1452" spans="1:4" x14ac:dyDescent="0.35">
      <c r="A1452" s="8" t="str">
        <f>IF(ISBLANK('Step 1 Raw Data'!A1452),"-",'Step 1 Raw Data'!A1452)</f>
        <v>-</v>
      </c>
      <c r="B1452" t="e">
        <f t="shared" si="44"/>
        <v>#VALUE!</v>
      </c>
      <c r="C1452" t="e">
        <f t="shared" si="45"/>
        <v>#VALUE!</v>
      </c>
      <c r="D1452" s="3" t="str">
        <f>IF(ISBLANK('Step 1 Raw Data'!B1452),"-",IF('Step 1 Raw Data'!B1452&lt;Pump_Current,'Step 1 Raw Data'!B1452/Pump_Current,1))</f>
        <v>-</v>
      </c>
    </row>
    <row r="1453" spans="1:4" x14ac:dyDescent="0.35">
      <c r="A1453" s="8" t="str">
        <f>IF(ISBLANK('Step 1 Raw Data'!A1453),"-",'Step 1 Raw Data'!A1453)</f>
        <v>-</v>
      </c>
      <c r="B1453" t="e">
        <f t="shared" si="44"/>
        <v>#VALUE!</v>
      </c>
      <c r="C1453" t="e">
        <f t="shared" si="45"/>
        <v>#VALUE!</v>
      </c>
      <c r="D1453" s="3" t="str">
        <f>IF(ISBLANK('Step 1 Raw Data'!B1453),"-",IF('Step 1 Raw Data'!B1453&lt;Pump_Current,'Step 1 Raw Data'!B1453/Pump_Current,1))</f>
        <v>-</v>
      </c>
    </row>
    <row r="1454" spans="1:4" x14ac:dyDescent="0.35">
      <c r="A1454" s="8" t="str">
        <f>IF(ISBLANK('Step 1 Raw Data'!A1454),"-",'Step 1 Raw Data'!A1454)</f>
        <v>-</v>
      </c>
      <c r="B1454" t="e">
        <f t="shared" si="44"/>
        <v>#VALUE!</v>
      </c>
      <c r="C1454" t="e">
        <f t="shared" si="45"/>
        <v>#VALUE!</v>
      </c>
      <c r="D1454" s="3" t="str">
        <f>IF(ISBLANK('Step 1 Raw Data'!B1454),"-",IF('Step 1 Raw Data'!B1454&lt;Pump_Current,'Step 1 Raw Data'!B1454/Pump_Current,1))</f>
        <v>-</v>
      </c>
    </row>
    <row r="1455" spans="1:4" x14ac:dyDescent="0.35">
      <c r="A1455" s="8" t="str">
        <f>IF(ISBLANK('Step 1 Raw Data'!A1455),"-",'Step 1 Raw Data'!A1455)</f>
        <v>-</v>
      </c>
      <c r="B1455" t="e">
        <f t="shared" si="44"/>
        <v>#VALUE!</v>
      </c>
      <c r="C1455" t="e">
        <f t="shared" si="45"/>
        <v>#VALUE!</v>
      </c>
      <c r="D1455" s="3" t="str">
        <f>IF(ISBLANK('Step 1 Raw Data'!B1455),"-",IF('Step 1 Raw Data'!B1455&lt;Pump_Current,'Step 1 Raw Data'!B1455/Pump_Current,1))</f>
        <v>-</v>
      </c>
    </row>
    <row r="1456" spans="1:4" x14ac:dyDescent="0.35">
      <c r="A1456" s="8" t="str">
        <f>IF(ISBLANK('Step 1 Raw Data'!A1456),"-",'Step 1 Raw Data'!A1456)</f>
        <v>-</v>
      </c>
      <c r="B1456" t="e">
        <f t="shared" si="44"/>
        <v>#VALUE!</v>
      </c>
      <c r="C1456" t="e">
        <f t="shared" si="45"/>
        <v>#VALUE!</v>
      </c>
      <c r="D1456" s="3" t="str">
        <f>IF(ISBLANK('Step 1 Raw Data'!B1456),"-",IF('Step 1 Raw Data'!B1456&lt;Pump_Current,'Step 1 Raw Data'!B1456/Pump_Current,1))</f>
        <v>-</v>
      </c>
    </row>
    <row r="1457" spans="1:4" x14ac:dyDescent="0.35">
      <c r="A1457" s="8" t="str">
        <f>IF(ISBLANK('Step 1 Raw Data'!A1457),"-",'Step 1 Raw Data'!A1457)</f>
        <v>-</v>
      </c>
      <c r="B1457" t="e">
        <f t="shared" si="44"/>
        <v>#VALUE!</v>
      </c>
      <c r="C1457" t="e">
        <f t="shared" si="45"/>
        <v>#VALUE!</v>
      </c>
      <c r="D1457" s="3" t="str">
        <f>IF(ISBLANK('Step 1 Raw Data'!B1457),"-",IF('Step 1 Raw Data'!B1457&lt;Pump_Current,'Step 1 Raw Data'!B1457/Pump_Current,1))</f>
        <v>-</v>
      </c>
    </row>
    <row r="1458" spans="1:4" x14ac:dyDescent="0.35">
      <c r="A1458" s="8" t="str">
        <f>IF(ISBLANK('Step 1 Raw Data'!A1458),"-",'Step 1 Raw Data'!A1458)</f>
        <v>-</v>
      </c>
      <c r="B1458" t="e">
        <f t="shared" si="44"/>
        <v>#VALUE!</v>
      </c>
      <c r="C1458" t="e">
        <f t="shared" si="45"/>
        <v>#VALUE!</v>
      </c>
      <c r="D1458" s="3" t="str">
        <f>IF(ISBLANK('Step 1 Raw Data'!B1458),"-",IF('Step 1 Raw Data'!B1458&lt;Pump_Current,'Step 1 Raw Data'!B1458/Pump_Current,1))</f>
        <v>-</v>
      </c>
    </row>
    <row r="1459" spans="1:4" x14ac:dyDescent="0.35">
      <c r="A1459" s="8" t="str">
        <f>IF(ISBLANK('Step 1 Raw Data'!A1459),"-",'Step 1 Raw Data'!A1459)</f>
        <v>-</v>
      </c>
      <c r="B1459" t="e">
        <f t="shared" si="44"/>
        <v>#VALUE!</v>
      </c>
      <c r="C1459" t="e">
        <f t="shared" si="45"/>
        <v>#VALUE!</v>
      </c>
      <c r="D1459" s="3" t="str">
        <f>IF(ISBLANK('Step 1 Raw Data'!B1459),"-",IF('Step 1 Raw Data'!B1459&lt;Pump_Current,'Step 1 Raw Data'!B1459/Pump_Current,1))</f>
        <v>-</v>
      </c>
    </row>
    <row r="1460" spans="1:4" x14ac:dyDescent="0.35">
      <c r="A1460" s="8" t="str">
        <f>IF(ISBLANK('Step 1 Raw Data'!A1460),"-",'Step 1 Raw Data'!A1460)</f>
        <v>-</v>
      </c>
      <c r="B1460" t="e">
        <f t="shared" si="44"/>
        <v>#VALUE!</v>
      </c>
      <c r="C1460" t="e">
        <f t="shared" si="45"/>
        <v>#VALUE!</v>
      </c>
      <c r="D1460" s="3" t="str">
        <f>IF(ISBLANK('Step 1 Raw Data'!B1460),"-",IF('Step 1 Raw Data'!B1460&lt;Pump_Current,'Step 1 Raw Data'!B1460/Pump_Current,1))</f>
        <v>-</v>
      </c>
    </row>
    <row r="1461" spans="1:4" x14ac:dyDescent="0.35">
      <c r="A1461" s="8" t="str">
        <f>IF(ISBLANK('Step 1 Raw Data'!A1461),"-",'Step 1 Raw Data'!A1461)</f>
        <v>-</v>
      </c>
      <c r="B1461" t="e">
        <f t="shared" si="44"/>
        <v>#VALUE!</v>
      </c>
      <c r="C1461" t="e">
        <f t="shared" si="45"/>
        <v>#VALUE!</v>
      </c>
      <c r="D1461" s="3" t="str">
        <f>IF(ISBLANK('Step 1 Raw Data'!B1461),"-",IF('Step 1 Raw Data'!B1461&lt;Pump_Current,'Step 1 Raw Data'!B1461/Pump_Current,1))</f>
        <v>-</v>
      </c>
    </row>
    <row r="1462" spans="1:4" x14ac:dyDescent="0.35">
      <c r="A1462" s="8" t="str">
        <f>IF(ISBLANK('Step 1 Raw Data'!A1462),"-",'Step 1 Raw Data'!A1462)</f>
        <v>-</v>
      </c>
      <c r="B1462" t="e">
        <f t="shared" si="44"/>
        <v>#VALUE!</v>
      </c>
      <c r="C1462" t="e">
        <f t="shared" si="45"/>
        <v>#VALUE!</v>
      </c>
      <c r="D1462" s="3" t="str">
        <f>IF(ISBLANK('Step 1 Raw Data'!B1462),"-",IF('Step 1 Raw Data'!B1462&lt;Pump_Current,'Step 1 Raw Data'!B1462/Pump_Current,1))</f>
        <v>-</v>
      </c>
    </row>
    <row r="1463" spans="1:4" x14ac:dyDescent="0.35">
      <c r="A1463" s="8" t="str">
        <f>IF(ISBLANK('Step 1 Raw Data'!A1463),"-",'Step 1 Raw Data'!A1463)</f>
        <v>-</v>
      </c>
      <c r="B1463" t="e">
        <f t="shared" si="44"/>
        <v>#VALUE!</v>
      </c>
      <c r="C1463" t="e">
        <f t="shared" si="45"/>
        <v>#VALUE!</v>
      </c>
      <c r="D1463" s="3" t="str">
        <f>IF(ISBLANK('Step 1 Raw Data'!B1463),"-",IF('Step 1 Raw Data'!B1463&lt;Pump_Current,'Step 1 Raw Data'!B1463/Pump_Current,1))</f>
        <v>-</v>
      </c>
    </row>
    <row r="1464" spans="1:4" x14ac:dyDescent="0.35">
      <c r="A1464" s="8" t="str">
        <f>IF(ISBLANK('Step 1 Raw Data'!A1464),"-",'Step 1 Raw Data'!A1464)</f>
        <v>-</v>
      </c>
      <c r="B1464" t="e">
        <f t="shared" si="44"/>
        <v>#VALUE!</v>
      </c>
      <c r="C1464" t="e">
        <f t="shared" si="45"/>
        <v>#VALUE!</v>
      </c>
      <c r="D1464" s="3" t="str">
        <f>IF(ISBLANK('Step 1 Raw Data'!B1464),"-",IF('Step 1 Raw Data'!B1464&lt;Pump_Current,'Step 1 Raw Data'!B1464/Pump_Current,1))</f>
        <v>-</v>
      </c>
    </row>
    <row r="1465" spans="1:4" x14ac:dyDescent="0.35">
      <c r="A1465" s="8" t="str">
        <f>IF(ISBLANK('Step 1 Raw Data'!A1465),"-",'Step 1 Raw Data'!A1465)</f>
        <v>-</v>
      </c>
      <c r="B1465" t="e">
        <f t="shared" si="44"/>
        <v>#VALUE!</v>
      </c>
      <c r="C1465" t="e">
        <f t="shared" si="45"/>
        <v>#VALUE!</v>
      </c>
      <c r="D1465" s="3" t="str">
        <f>IF(ISBLANK('Step 1 Raw Data'!B1465),"-",IF('Step 1 Raw Data'!B1465&lt;Pump_Current,'Step 1 Raw Data'!B1465/Pump_Current,1))</f>
        <v>-</v>
      </c>
    </row>
    <row r="1466" spans="1:4" x14ac:dyDescent="0.35">
      <c r="A1466" s="8" t="str">
        <f>IF(ISBLANK('Step 1 Raw Data'!A1466),"-",'Step 1 Raw Data'!A1466)</f>
        <v>-</v>
      </c>
      <c r="B1466" t="e">
        <f t="shared" si="44"/>
        <v>#VALUE!</v>
      </c>
      <c r="C1466" t="e">
        <f t="shared" si="45"/>
        <v>#VALUE!</v>
      </c>
      <c r="D1466" s="3" t="str">
        <f>IF(ISBLANK('Step 1 Raw Data'!B1466),"-",IF('Step 1 Raw Data'!B1466&lt;Pump_Current,'Step 1 Raw Data'!B1466/Pump_Current,1))</f>
        <v>-</v>
      </c>
    </row>
    <row r="1467" spans="1:4" x14ac:dyDescent="0.35">
      <c r="A1467" s="8" t="str">
        <f>IF(ISBLANK('Step 1 Raw Data'!A1467),"-",'Step 1 Raw Data'!A1467)</f>
        <v>-</v>
      </c>
      <c r="B1467" t="e">
        <f t="shared" si="44"/>
        <v>#VALUE!</v>
      </c>
      <c r="C1467" t="e">
        <f t="shared" si="45"/>
        <v>#VALUE!</v>
      </c>
      <c r="D1467" s="3" t="str">
        <f>IF(ISBLANK('Step 1 Raw Data'!B1467),"-",IF('Step 1 Raw Data'!B1467&lt;Pump_Current,'Step 1 Raw Data'!B1467/Pump_Current,1))</f>
        <v>-</v>
      </c>
    </row>
    <row r="1468" spans="1:4" x14ac:dyDescent="0.35">
      <c r="A1468" s="8" t="str">
        <f>IF(ISBLANK('Step 1 Raw Data'!A1468),"-",'Step 1 Raw Data'!A1468)</f>
        <v>-</v>
      </c>
      <c r="B1468" t="e">
        <f t="shared" si="44"/>
        <v>#VALUE!</v>
      </c>
      <c r="C1468" t="e">
        <f t="shared" si="45"/>
        <v>#VALUE!</v>
      </c>
      <c r="D1468" s="3" t="str">
        <f>IF(ISBLANK('Step 1 Raw Data'!B1468),"-",IF('Step 1 Raw Data'!B1468&lt;Pump_Current,'Step 1 Raw Data'!B1468/Pump_Current,1))</f>
        <v>-</v>
      </c>
    </row>
    <row r="1469" spans="1:4" x14ac:dyDescent="0.35">
      <c r="A1469" s="8" t="str">
        <f>IF(ISBLANK('Step 1 Raw Data'!A1469),"-",'Step 1 Raw Data'!A1469)</f>
        <v>-</v>
      </c>
      <c r="B1469" t="e">
        <f t="shared" si="44"/>
        <v>#VALUE!</v>
      </c>
      <c r="C1469" t="e">
        <f t="shared" si="45"/>
        <v>#VALUE!</v>
      </c>
      <c r="D1469" s="3" t="str">
        <f>IF(ISBLANK('Step 1 Raw Data'!B1469),"-",IF('Step 1 Raw Data'!B1469&lt;Pump_Current,'Step 1 Raw Data'!B1469/Pump_Current,1))</f>
        <v>-</v>
      </c>
    </row>
    <row r="1470" spans="1:4" x14ac:dyDescent="0.35">
      <c r="A1470" s="8" t="str">
        <f>IF(ISBLANK('Step 1 Raw Data'!A1470),"-",'Step 1 Raw Data'!A1470)</f>
        <v>-</v>
      </c>
      <c r="B1470" t="e">
        <f t="shared" si="44"/>
        <v>#VALUE!</v>
      </c>
      <c r="C1470" t="e">
        <f t="shared" si="45"/>
        <v>#VALUE!</v>
      </c>
      <c r="D1470" s="3" t="str">
        <f>IF(ISBLANK('Step 1 Raw Data'!B1470),"-",IF('Step 1 Raw Data'!B1470&lt;Pump_Current,'Step 1 Raw Data'!B1470/Pump_Current,1))</f>
        <v>-</v>
      </c>
    </row>
    <row r="1471" spans="1:4" x14ac:dyDescent="0.35">
      <c r="A1471" s="8" t="str">
        <f>IF(ISBLANK('Step 1 Raw Data'!A1471),"-",'Step 1 Raw Data'!A1471)</f>
        <v>-</v>
      </c>
      <c r="B1471" t="e">
        <f t="shared" si="44"/>
        <v>#VALUE!</v>
      </c>
      <c r="C1471" t="e">
        <f t="shared" si="45"/>
        <v>#VALUE!</v>
      </c>
      <c r="D1471" s="3" t="str">
        <f>IF(ISBLANK('Step 1 Raw Data'!B1471),"-",IF('Step 1 Raw Data'!B1471&lt;Pump_Current,'Step 1 Raw Data'!B1471/Pump_Current,1))</f>
        <v>-</v>
      </c>
    </row>
    <row r="1472" spans="1:4" x14ac:dyDescent="0.35">
      <c r="A1472" s="8" t="str">
        <f>IF(ISBLANK('Step 1 Raw Data'!A1472),"-",'Step 1 Raw Data'!A1472)</f>
        <v>-</v>
      </c>
      <c r="B1472" t="e">
        <f t="shared" si="44"/>
        <v>#VALUE!</v>
      </c>
      <c r="C1472" t="e">
        <f t="shared" si="45"/>
        <v>#VALUE!</v>
      </c>
      <c r="D1472" s="3" t="str">
        <f>IF(ISBLANK('Step 1 Raw Data'!B1472),"-",IF('Step 1 Raw Data'!B1472&lt;Pump_Current,'Step 1 Raw Data'!B1472/Pump_Current,1))</f>
        <v>-</v>
      </c>
    </row>
    <row r="1473" spans="1:4" x14ac:dyDescent="0.35">
      <c r="A1473" s="8" t="str">
        <f>IF(ISBLANK('Step 1 Raw Data'!A1473),"-",'Step 1 Raw Data'!A1473)</f>
        <v>-</v>
      </c>
      <c r="B1473" t="e">
        <f t="shared" si="44"/>
        <v>#VALUE!</v>
      </c>
      <c r="C1473" t="e">
        <f t="shared" si="45"/>
        <v>#VALUE!</v>
      </c>
      <c r="D1473" s="3" t="str">
        <f>IF(ISBLANK('Step 1 Raw Data'!B1473),"-",IF('Step 1 Raw Data'!B1473&lt;Pump_Current,'Step 1 Raw Data'!B1473/Pump_Current,1))</f>
        <v>-</v>
      </c>
    </row>
    <row r="1474" spans="1:4" x14ac:dyDescent="0.35">
      <c r="A1474" s="8" t="str">
        <f>IF(ISBLANK('Step 1 Raw Data'!A1474),"-",'Step 1 Raw Data'!A1474)</f>
        <v>-</v>
      </c>
      <c r="B1474" t="e">
        <f t="shared" ref="B1474:B1537" si="46">HOUR(A1474)</f>
        <v>#VALUE!</v>
      </c>
      <c r="C1474" t="e">
        <f t="shared" ref="C1474:C1537" si="47">WEEKDAY(A1474)</f>
        <v>#VALUE!</v>
      </c>
      <c r="D1474" s="3" t="str">
        <f>IF(ISBLANK('Step 1 Raw Data'!B1474),"-",IF('Step 1 Raw Data'!B1474&lt;Pump_Current,'Step 1 Raw Data'!B1474/Pump_Current,1))</f>
        <v>-</v>
      </c>
    </row>
    <row r="1475" spans="1:4" x14ac:dyDescent="0.35">
      <c r="A1475" s="8" t="str">
        <f>IF(ISBLANK('Step 1 Raw Data'!A1475),"-",'Step 1 Raw Data'!A1475)</f>
        <v>-</v>
      </c>
      <c r="B1475" t="e">
        <f t="shared" si="46"/>
        <v>#VALUE!</v>
      </c>
      <c r="C1475" t="e">
        <f t="shared" si="47"/>
        <v>#VALUE!</v>
      </c>
      <c r="D1475" s="3" t="str">
        <f>IF(ISBLANK('Step 1 Raw Data'!B1475),"-",IF('Step 1 Raw Data'!B1475&lt;Pump_Current,'Step 1 Raw Data'!B1475/Pump_Current,1))</f>
        <v>-</v>
      </c>
    </row>
    <row r="1476" spans="1:4" x14ac:dyDescent="0.35">
      <c r="A1476" s="8" t="str">
        <f>IF(ISBLANK('Step 1 Raw Data'!A1476),"-",'Step 1 Raw Data'!A1476)</f>
        <v>-</v>
      </c>
      <c r="B1476" t="e">
        <f t="shared" si="46"/>
        <v>#VALUE!</v>
      </c>
      <c r="C1476" t="e">
        <f t="shared" si="47"/>
        <v>#VALUE!</v>
      </c>
      <c r="D1476" s="3" t="str">
        <f>IF(ISBLANK('Step 1 Raw Data'!B1476),"-",IF('Step 1 Raw Data'!B1476&lt;Pump_Current,'Step 1 Raw Data'!B1476/Pump_Current,1))</f>
        <v>-</v>
      </c>
    </row>
    <row r="1477" spans="1:4" x14ac:dyDescent="0.35">
      <c r="A1477" s="8" t="str">
        <f>IF(ISBLANK('Step 1 Raw Data'!A1477),"-",'Step 1 Raw Data'!A1477)</f>
        <v>-</v>
      </c>
      <c r="B1477" t="e">
        <f t="shared" si="46"/>
        <v>#VALUE!</v>
      </c>
      <c r="C1477" t="e">
        <f t="shared" si="47"/>
        <v>#VALUE!</v>
      </c>
      <c r="D1477" s="3" t="str">
        <f>IF(ISBLANK('Step 1 Raw Data'!B1477),"-",IF('Step 1 Raw Data'!B1477&lt;Pump_Current,'Step 1 Raw Data'!B1477/Pump_Current,1))</f>
        <v>-</v>
      </c>
    </row>
    <row r="1478" spans="1:4" x14ac:dyDescent="0.35">
      <c r="A1478" s="8" t="str">
        <f>IF(ISBLANK('Step 1 Raw Data'!A1478),"-",'Step 1 Raw Data'!A1478)</f>
        <v>-</v>
      </c>
      <c r="B1478" t="e">
        <f t="shared" si="46"/>
        <v>#VALUE!</v>
      </c>
      <c r="C1478" t="e">
        <f t="shared" si="47"/>
        <v>#VALUE!</v>
      </c>
      <c r="D1478" s="3" t="str">
        <f>IF(ISBLANK('Step 1 Raw Data'!B1478),"-",IF('Step 1 Raw Data'!B1478&lt;Pump_Current,'Step 1 Raw Data'!B1478/Pump_Current,1))</f>
        <v>-</v>
      </c>
    </row>
    <row r="1479" spans="1:4" x14ac:dyDescent="0.35">
      <c r="A1479" s="8" t="str">
        <f>IF(ISBLANK('Step 1 Raw Data'!A1479),"-",'Step 1 Raw Data'!A1479)</f>
        <v>-</v>
      </c>
      <c r="B1479" t="e">
        <f t="shared" si="46"/>
        <v>#VALUE!</v>
      </c>
      <c r="C1479" t="e">
        <f t="shared" si="47"/>
        <v>#VALUE!</v>
      </c>
      <c r="D1479" s="3" t="str">
        <f>IF(ISBLANK('Step 1 Raw Data'!B1479),"-",IF('Step 1 Raw Data'!B1479&lt;Pump_Current,'Step 1 Raw Data'!B1479/Pump_Current,1))</f>
        <v>-</v>
      </c>
    </row>
    <row r="1480" spans="1:4" x14ac:dyDescent="0.35">
      <c r="A1480" s="8" t="str">
        <f>IF(ISBLANK('Step 1 Raw Data'!A1480),"-",'Step 1 Raw Data'!A1480)</f>
        <v>-</v>
      </c>
      <c r="B1480" t="e">
        <f t="shared" si="46"/>
        <v>#VALUE!</v>
      </c>
      <c r="C1480" t="e">
        <f t="shared" si="47"/>
        <v>#VALUE!</v>
      </c>
      <c r="D1480" s="3" t="str">
        <f>IF(ISBLANK('Step 1 Raw Data'!B1480),"-",IF('Step 1 Raw Data'!B1480&lt;Pump_Current,'Step 1 Raw Data'!B1480/Pump_Current,1))</f>
        <v>-</v>
      </c>
    </row>
    <row r="1481" spans="1:4" x14ac:dyDescent="0.35">
      <c r="A1481" s="8" t="str">
        <f>IF(ISBLANK('Step 1 Raw Data'!A1481),"-",'Step 1 Raw Data'!A1481)</f>
        <v>-</v>
      </c>
      <c r="B1481" t="e">
        <f t="shared" si="46"/>
        <v>#VALUE!</v>
      </c>
      <c r="C1481" t="e">
        <f t="shared" si="47"/>
        <v>#VALUE!</v>
      </c>
      <c r="D1481" s="3" t="str">
        <f>IF(ISBLANK('Step 1 Raw Data'!B1481),"-",IF('Step 1 Raw Data'!B1481&lt;Pump_Current,'Step 1 Raw Data'!B1481/Pump_Current,1))</f>
        <v>-</v>
      </c>
    </row>
    <row r="1482" spans="1:4" x14ac:dyDescent="0.35">
      <c r="A1482" s="8" t="str">
        <f>IF(ISBLANK('Step 1 Raw Data'!A1482),"-",'Step 1 Raw Data'!A1482)</f>
        <v>-</v>
      </c>
      <c r="B1482" t="e">
        <f t="shared" si="46"/>
        <v>#VALUE!</v>
      </c>
      <c r="C1482" t="e">
        <f t="shared" si="47"/>
        <v>#VALUE!</v>
      </c>
      <c r="D1482" s="3" t="str">
        <f>IF(ISBLANK('Step 1 Raw Data'!B1482),"-",IF('Step 1 Raw Data'!B1482&lt;Pump_Current,'Step 1 Raw Data'!B1482/Pump_Current,1))</f>
        <v>-</v>
      </c>
    </row>
    <row r="1483" spans="1:4" x14ac:dyDescent="0.35">
      <c r="A1483" s="8" t="str">
        <f>IF(ISBLANK('Step 1 Raw Data'!A1483),"-",'Step 1 Raw Data'!A1483)</f>
        <v>-</v>
      </c>
      <c r="B1483" t="e">
        <f t="shared" si="46"/>
        <v>#VALUE!</v>
      </c>
      <c r="C1483" t="e">
        <f t="shared" si="47"/>
        <v>#VALUE!</v>
      </c>
      <c r="D1483" s="3" t="str">
        <f>IF(ISBLANK('Step 1 Raw Data'!B1483),"-",IF('Step 1 Raw Data'!B1483&lt;Pump_Current,'Step 1 Raw Data'!B1483/Pump_Current,1))</f>
        <v>-</v>
      </c>
    </row>
    <row r="1484" spans="1:4" x14ac:dyDescent="0.35">
      <c r="A1484" s="8" t="str">
        <f>IF(ISBLANK('Step 1 Raw Data'!A1484),"-",'Step 1 Raw Data'!A1484)</f>
        <v>-</v>
      </c>
      <c r="B1484" t="e">
        <f t="shared" si="46"/>
        <v>#VALUE!</v>
      </c>
      <c r="C1484" t="e">
        <f t="shared" si="47"/>
        <v>#VALUE!</v>
      </c>
      <c r="D1484" s="3" t="str">
        <f>IF(ISBLANK('Step 1 Raw Data'!B1484),"-",IF('Step 1 Raw Data'!B1484&lt;Pump_Current,'Step 1 Raw Data'!B1484/Pump_Current,1))</f>
        <v>-</v>
      </c>
    </row>
    <row r="1485" spans="1:4" x14ac:dyDescent="0.35">
      <c r="A1485" s="8" t="str">
        <f>IF(ISBLANK('Step 1 Raw Data'!A1485),"-",'Step 1 Raw Data'!A1485)</f>
        <v>-</v>
      </c>
      <c r="B1485" t="e">
        <f t="shared" si="46"/>
        <v>#VALUE!</v>
      </c>
      <c r="C1485" t="e">
        <f t="shared" si="47"/>
        <v>#VALUE!</v>
      </c>
      <c r="D1485" s="3" t="str">
        <f>IF(ISBLANK('Step 1 Raw Data'!B1485),"-",IF('Step 1 Raw Data'!B1485&lt;Pump_Current,'Step 1 Raw Data'!B1485/Pump_Current,1))</f>
        <v>-</v>
      </c>
    </row>
    <row r="1486" spans="1:4" x14ac:dyDescent="0.35">
      <c r="A1486" s="8" t="str">
        <f>IF(ISBLANK('Step 1 Raw Data'!A1486),"-",'Step 1 Raw Data'!A1486)</f>
        <v>-</v>
      </c>
      <c r="B1486" t="e">
        <f t="shared" si="46"/>
        <v>#VALUE!</v>
      </c>
      <c r="C1486" t="e">
        <f t="shared" si="47"/>
        <v>#VALUE!</v>
      </c>
      <c r="D1486" s="3" t="str">
        <f>IF(ISBLANK('Step 1 Raw Data'!B1486),"-",IF('Step 1 Raw Data'!B1486&lt;Pump_Current,'Step 1 Raw Data'!B1486/Pump_Current,1))</f>
        <v>-</v>
      </c>
    </row>
    <row r="1487" spans="1:4" x14ac:dyDescent="0.35">
      <c r="A1487" s="8" t="str">
        <f>IF(ISBLANK('Step 1 Raw Data'!A1487),"-",'Step 1 Raw Data'!A1487)</f>
        <v>-</v>
      </c>
      <c r="B1487" t="e">
        <f t="shared" si="46"/>
        <v>#VALUE!</v>
      </c>
      <c r="C1487" t="e">
        <f t="shared" si="47"/>
        <v>#VALUE!</v>
      </c>
      <c r="D1487" s="3" t="str">
        <f>IF(ISBLANK('Step 1 Raw Data'!B1487),"-",IF('Step 1 Raw Data'!B1487&lt;Pump_Current,'Step 1 Raw Data'!B1487/Pump_Current,1))</f>
        <v>-</v>
      </c>
    </row>
    <row r="1488" spans="1:4" x14ac:dyDescent="0.35">
      <c r="A1488" s="8" t="str">
        <f>IF(ISBLANK('Step 1 Raw Data'!A1488),"-",'Step 1 Raw Data'!A1488)</f>
        <v>-</v>
      </c>
      <c r="B1488" t="e">
        <f t="shared" si="46"/>
        <v>#VALUE!</v>
      </c>
      <c r="C1488" t="e">
        <f t="shared" si="47"/>
        <v>#VALUE!</v>
      </c>
      <c r="D1488" s="3" t="str">
        <f>IF(ISBLANK('Step 1 Raw Data'!B1488),"-",IF('Step 1 Raw Data'!B1488&lt;Pump_Current,'Step 1 Raw Data'!B1488/Pump_Current,1))</f>
        <v>-</v>
      </c>
    </row>
    <row r="1489" spans="1:4" x14ac:dyDescent="0.35">
      <c r="A1489" s="8" t="str">
        <f>IF(ISBLANK('Step 1 Raw Data'!A1489),"-",'Step 1 Raw Data'!A1489)</f>
        <v>-</v>
      </c>
      <c r="B1489" t="e">
        <f t="shared" si="46"/>
        <v>#VALUE!</v>
      </c>
      <c r="C1489" t="e">
        <f t="shared" si="47"/>
        <v>#VALUE!</v>
      </c>
      <c r="D1489" s="3" t="str">
        <f>IF(ISBLANK('Step 1 Raw Data'!B1489),"-",IF('Step 1 Raw Data'!B1489&lt;Pump_Current,'Step 1 Raw Data'!B1489/Pump_Current,1))</f>
        <v>-</v>
      </c>
    </row>
    <row r="1490" spans="1:4" x14ac:dyDescent="0.35">
      <c r="A1490" s="8" t="str">
        <f>IF(ISBLANK('Step 1 Raw Data'!A1490),"-",'Step 1 Raw Data'!A1490)</f>
        <v>-</v>
      </c>
      <c r="B1490" t="e">
        <f t="shared" si="46"/>
        <v>#VALUE!</v>
      </c>
      <c r="C1490" t="e">
        <f t="shared" si="47"/>
        <v>#VALUE!</v>
      </c>
      <c r="D1490" s="3" t="str">
        <f>IF(ISBLANK('Step 1 Raw Data'!B1490),"-",IF('Step 1 Raw Data'!B1490&lt;Pump_Current,'Step 1 Raw Data'!B1490/Pump_Current,1))</f>
        <v>-</v>
      </c>
    </row>
    <row r="1491" spans="1:4" x14ac:dyDescent="0.35">
      <c r="A1491" s="8" t="str">
        <f>IF(ISBLANK('Step 1 Raw Data'!A1491),"-",'Step 1 Raw Data'!A1491)</f>
        <v>-</v>
      </c>
      <c r="B1491" t="e">
        <f t="shared" si="46"/>
        <v>#VALUE!</v>
      </c>
      <c r="C1491" t="e">
        <f t="shared" si="47"/>
        <v>#VALUE!</v>
      </c>
      <c r="D1491" s="3" t="str">
        <f>IF(ISBLANK('Step 1 Raw Data'!B1491),"-",IF('Step 1 Raw Data'!B1491&lt;Pump_Current,'Step 1 Raw Data'!B1491/Pump_Current,1))</f>
        <v>-</v>
      </c>
    </row>
    <row r="1492" spans="1:4" x14ac:dyDescent="0.35">
      <c r="A1492" s="8" t="str">
        <f>IF(ISBLANK('Step 1 Raw Data'!A1492),"-",'Step 1 Raw Data'!A1492)</f>
        <v>-</v>
      </c>
      <c r="B1492" t="e">
        <f t="shared" si="46"/>
        <v>#VALUE!</v>
      </c>
      <c r="C1492" t="e">
        <f t="shared" si="47"/>
        <v>#VALUE!</v>
      </c>
      <c r="D1492" s="3" t="str">
        <f>IF(ISBLANK('Step 1 Raw Data'!B1492),"-",IF('Step 1 Raw Data'!B1492&lt;Pump_Current,'Step 1 Raw Data'!B1492/Pump_Current,1))</f>
        <v>-</v>
      </c>
    </row>
    <row r="1493" spans="1:4" x14ac:dyDescent="0.35">
      <c r="A1493" s="8" t="str">
        <f>IF(ISBLANK('Step 1 Raw Data'!A1493),"-",'Step 1 Raw Data'!A1493)</f>
        <v>-</v>
      </c>
      <c r="B1493" t="e">
        <f t="shared" si="46"/>
        <v>#VALUE!</v>
      </c>
      <c r="C1493" t="e">
        <f t="shared" si="47"/>
        <v>#VALUE!</v>
      </c>
      <c r="D1493" s="3" t="str">
        <f>IF(ISBLANK('Step 1 Raw Data'!B1493),"-",IF('Step 1 Raw Data'!B1493&lt;Pump_Current,'Step 1 Raw Data'!B1493/Pump_Current,1))</f>
        <v>-</v>
      </c>
    </row>
    <row r="1494" spans="1:4" x14ac:dyDescent="0.35">
      <c r="A1494" s="8" t="str">
        <f>IF(ISBLANK('Step 1 Raw Data'!A1494),"-",'Step 1 Raw Data'!A1494)</f>
        <v>-</v>
      </c>
      <c r="B1494" t="e">
        <f t="shared" si="46"/>
        <v>#VALUE!</v>
      </c>
      <c r="C1494" t="e">
        <f t="shared" si="47"/>
        <v>#VALUE!</v>
      </c>
      <c r="D1494" s="3" t="str">
        <f>IF(ISBLANK('Step 1 Raw Data'!B1494),"-",IF('Step 1 Raw Data'!B1494&lt;Pump_Current,'Step 1 Raw Data'!B1494/Pump_Current,1))</f>
        <v>-</v>
      </c>
    </row>
    <row r="1495" spans="1:4" x14ac:dyDescent="0.35">
      <c r="A1495" s="8" t="str">
        <f>IF(ISBLANK('Step 1 Raw Data'!A1495),"-",'Step 1 Raw Data'!A1495)</f>
        <v>-</v>
      </c>
      <c r="B1495" t="e">
        <f t="shared" si="46"/>
        <v>#VALUE!</v>
      </c>
      <c r="C1495" t="e">
        <f t="shared" si="47"/>
        <v>#VALUE!</v>
      </c>
      <c r="D1495" s="3" t="str">
        <f>IF(ISBLANK('Step 1 Raw Data'!B1495),"-",IF('Step 1 Raw Data'!B1495&lt;Pump_Current,'Step 1 Raw Data'!B1495/Pump_Current,1))</f>
        <v>-</v>
      </c>
    </row>
    <row r="1496" spans="1:4" x14ac:dyDescent="0.35">
      <c r="A1496" s="8" t="str">
        <f>IF(ISBLANK('Step 1 Raw Data'!A1496),"-",'Step 1 Raw Data'!A1496)</f>
        <v>-</v>
      </c>
      <c r="B1496" t="e">
        <f t="shared" si="46"/>
        <v>#VALUE!</v>
      </c>
      <c r="C1496" t="e">
        <f t="shared" si="47"/>
        <v>#VALUE!</v>
      </c>
      <c r="D1496" s="3" t="str">
        <f>IF(ISBLANK('Step 1 Raw Data'!B1496),"-",IF('Step 1 Raw Data'!B1496&lt;Pump_Current,'Step 1 Raw Data'!B1496/Pump_Current,1))</f>
        <v>-</v>
      </c>
    </row>
    <row r="1497" spans="1:4" x14ac:dyDescent="0.35">
      <c r="A1497" s="8" t="str">
        <f>IF(ISBLANK('Step 1 Raw Data'!A1497),"-",'Step 1 Raw Data'!A1497)</f>
        <v>-</v>
      </c>
      <c r="B1497" t="e">
        <f t="shared" si="46"/>
        <v>#VALUE!</v>
      </c>
      <c r="C1497" t="e">
        <f t="shared" si="47"/>
        <v>#VALUE!</v>
      </c>
      <c r="D1497" s="3" t="str">
        <f>IF(ISBLANK('Step 1 Raw Data'!B1497),"-",IF('Step 1 Raw Data'!B1497&lt;Pump_Current,'Step 1 Raw Data'!B1497/Pump_Current,1))</f>
        <v>-</v>
      </c>
    </row>
    <row r="1498" spans="1:4" x14ac:dyDescent="0.35">
      <c r="A1498" s="8" t="str">
        <f>IF(ISBLANK('Step 1 Raw Data'!A1498),"-",'Step 1 Raw Data'!A1498)</f>
        <v>-</v>
      </c>
      <c r="B1498" t="e">
        <f t="shared" si="46"/>
        <v>#VALUE!</v>
      </c>
      <c r="C1498" t="e">
        <f t="shared" si="47"/>
        <v>#VALUE!</v>
      </c>
      <c r="D1498" s="3" t="str">
        <f>IF(ISBLANK('Step 1 Raw Data'!B1498),"-",IF('Step 1 Raw Data'!B1498&lt;Pump_Current,'Step 1 Raw Data'!B1498/Pump_Current,1))</f>
        <v>-</v>
      </c>
    </row>
    <row r="1499" spans="1:4" x14ac:dyDescent="0.35">
      <c r="A1499" s="8" t="str">
        <f>IF(ISBLANK('Step 1 Raw Data'!A1499),"-",'Step 1 Raw Data'!A1499)</f>
        <v>-</v>
      </c>
      <c r="B1499" t="e">
        <f t="shared" si="46"/>
        <v>#VALUE!</v>
      </c>
      <c r="C1499" t="e">
        <f t="shared" si="47"/>
        <v>#VALUE!</v>
      </c>
      <c r="D1499" s="3" t="str">
        <f>IF(ISBLANK('Step 1 Raw Data'!B1499),"-",IF('Step 1 Raw Data'!B1499&lt;Pump_Current,'Step 1 Raw Data'!B1499/Pump_Current,1))</f>
        <v>-</v>
      </c>
    </row>
    <row r="1500" spans="1:4" x14ac:dyDescent="0.35">
      <c r="A1500" s="8" t="str">
        <f>IF(ISBLANK('Step 1 Raw Data'!A1500),"-",'Step 1 Raw Data'!A1500)</f>
        <v>-</v>
      </c>
      <c r="B1500" t="e">
        <f t="shared" si="46"/>
        <v>#VALUE!</v>
      </c>
      <c r="C1500" t="e">
        <f t="shared" si="47"/>
        <v>#VALUE!</v>
      </c>
      <c r="D1500" s="3" t="str">
        <f>IF(ISBLANK('Step 1 Raw Data'!B1500),"-",IF('Step 1 Raw Data'!B1500&lt;Pump_Current,'Step 1 Raw Data'!B1500/Pump_Current,1))</f>
        <v>-</v>
      </c>
    </row>
    <row r="1501" spans="1:4" x14ac:dyDescent="0.35">
      <c r="A1501" s="8" t="str">
        <f>IF(ISBLANK('Step 1 Raw Data'!A1501),"-",'Step 1 Raw Data'!A1501)</f>
        <v>-</v>
      </c>
      <c r="B1501" t="e">
        <f t="shared" si="46"/>
        <v>#VALUE!</v>
      </c>
      <c r="C1501" t="e">
        <f t="shared" si="47"/>
        <v>#VALUE!</v>
      </c>
      <c r="D1501" s="3" t="str">
        <f>IF(ISBLANK('Step 1 Raw Data'!B1501),"-",IF('Step 1 Raw Data'!B1501&lt;Pump_Current,'Step 1 Raw Data'!B1501/Pump_Current,1))</f>
        <v>-</v>
      </c>
    </row>
    <row r="1502" spans="1:4" x14ac:dyDescent="0.35">
      <c r="A1502" s="8" t="str">
        <f>IF(ISBLANK('Step 1 Raw Data'!A1502),"-",'Step 1 Raw Data'!A1502)</f>
        <v>-</v>
      </c>
      <c r="B1502" t="e">
        <f t="shared" si="46"/>
        <v>#VALUE!</v>
      </c>
      <c r="C1502" t="e">
        <f t="shared" si="47"/>
        <v>#VALUE!</v>
      </c>
      <c r="D1502" s="3" t="str">
        <f>IF(ISBLANK('Step 1 Raw Data'!B1502),"-",IF('Step 1 Raw Data'!B1502&lt;Pump_Current,'Step 1 Raw Data'!B1502/Pump_Current,1))</f>
        <v>-</v>
      </c>
    </row>
    <row r="1503" spans="1:4" x14ac:dyDescent="0.35">
      <c r="A1503" s="8" t="str">
        <f>IF(ISBLANK('Step 1 Raw Data'!A1503),"-",'Step 1 Raw Data'!A1503)</f>
        <v>-</v>
      </c>
      <c r="B1503" t="e">
        <f t="shared" si="46"/>
        <v>#VALUE!</v>
      </c>
      <c r="C1503" t="e">
        <f t="shared" si="47"/>
        <v>#VALUE!</v>
      </c>
      <c r="D1503" s="3" t="str">
        <f>IF(ISBLANK('Step 1 Raw Data'!B1503),"-",IF('Step 1 Raw Data'!B1503&lt;Pump_Current,'Step 1 Raw Data'!B1503/Pump_Current,1))</f>
        <v>-</v>
      </c>
    </row>
    <row r="1504" spans="1:4" x14ac:dyDescent="0.35">
      <c r="A1504" s="8" t="str">
        <f>IF(ISBLANK('Step 1 Raw Data'!A1504),"-",'Step 1 Raw Data'!A1504)</f>
        <v>-</v>
      </c>
      <c r="B1504" t="e">
        <f t="shared" si="46"/>
        <v>#VALUE!</v>
      </c>
      <c r="C1504" t="e">
        <f t="shared" si="47"/>
        <v>#VALUE!</v>
      </c>
      <c r="D1504" s="3" t="str">
        <f>IF(ISBLANK('Step 1 Raw Data'!B1504),"-",IF('Step 1 Raw Data'!B1504&lt;Pump_Current,'Step 1 Raw Data'!B1504/Pump_Current,1))</f>
        <v>-</v>
      </c>
    </row>
    <row r="1505" spans="1:4" x14ac:dyDescent="0.35">
      <c r="A1505" s="8" t="str">
        <f>IF(ISBLANK('Step 1 Raw Data'!A1505),"-",'Step 1 Raw Data'!A1505)</f>
        <v>-</v>
      </c>
      <c r="B1505" t="e">
        <f t="shared" si="46"/>
        <v>#VALUE!</v>
      </c>
      <c r="C1505" t="e">
        <f t="shared" si="47"/>
        <v>#VALUE!</v>
      </c>
      <c r="D1505" s="3" t="str">
        <f>IF(ISBLANK('Step 1 Raw Data'!B1505),"-",IF('Step 1 Raw Data'!B1505&lt;Pump_Current,'Step 1 Raw Data'!B1505/Pump_Current,1))</f>
        <v>-</v>
      </c>
    </row>
    <row r="1506" spans="1:4" x14ac:dyDescent="0.35">
      <c r="A1506" s="8" t="str">
        <f>IF(ISBLANK('Step 1 Raw Data'!A1506),"-",'Step 1 Raw Data'!A1506)</f>
        <v>-</v>
      </c>
      <c r="B1506" t="e">
        <f t="shared" si="46"/>
        <v>#VALUE!</v>
      </c>
      <c r="C1506" t="e">
        <f t="shared" si="47"/>
        <v>#VALUE!</v>
      </c>
      <c r="D1506" s="3" t="str">
        <f>IF(ISBLANK('Step 1 Raw Data'!B1506),"-",IF('Step 1 Raw Data'!B1506&lt;Pump_Current,'Step 1 Raw Data'!B1506/Pump_Current,1))</f>
        <v>-</v>
      </c>
    </row>
    <row r="1507" spans="1:4" x14ac:dyDescent="0.35">
      <c r="A1507" s="8" t="str">
        <f>IF(ISBLANK('Step 1 Raw Data'!A1507),"-",'Step 1 Raw Data'!A1507)</f>
        <v>-</v>
      </c>
      <c r="B1507" t="e">
        <f t="shared" si="46"/>
        <v>#VALUE!</v>
      </c>
      <c r="C1507" t="e">
        <f t="shared" si="47"/>
        <v>#VALUE!</v>
      </c>
      <c r="D1507" s="3" t="str">
        <f>IF(ISBLANK('Step 1 Raw Data'!B1507),"-",IF('Step 1 Raw Data'!B1507&lt;Pump_Current,'Step 1 Raw Data'!B1507/Pump_Current,1))</f>
        <v>-</v>
      </c>
    </row>
    <row r="1508" spans="1:4" x14ac:dyDescent="0.35">
      <c r="A1508" s="8" t="str">
        <f>IF(ISBLANK('Step 1 Raw Data'!A1508),"-",'Step 1 Raw Data'!A1508)</f>
        <v>-</v>
      </c>
      <c r="B1508" t="e">
        <f t="shared" si="46"/>
        <v>#VALUE!</v>
      </c>
      <c r="C1508" t="e">
        <f t="shared" si="47"/>
        <v>#VALUE!</v>
      </c>
      <c r="D1508" s="3" t="str">
        <f>IF(ISBLANK('Step 1 Raw Data'!B1508),"-",IF('Step 1 Raw Data'!B1508&lt;Pump_Current,'Step 1 Raw Data'!B1508/Pump_Current,1))</f>
        <v>-</v>
      </c>
    </row>
    <row r="1509" spans="1:4" x14ac:dyDescent="0.35">
      <c r="A1509" s="8" t="str">
        <f>IF(ISBLANK('Step 1 Raw Data'!A1509),"-",'Step 1 Raw Data'!A1509)</f>
        <v>-</v>
      </c>
      <c r="B1509" t="e">
        <f t="shared" si="46"/>
        <v>#VALUE!</v>
      </c>
      <c r="C1509" t="e">
        <f t="shared" si="47"/>
        <v>#VALUE!</v>
      </c>
      <c r="D1509" s="3" t="str">
        <f>IF(ISBLANK('Step 1 Raw Data'!B1509),"-",IF('Step 1 Raw Data'!B1509&lt;Pump_Current,'Step 1 Raw Data'!B1509/Pump_Current,1))</f>
        <v>-</v>
      </c>
    </row>
    <row r="1510" spans="1:4" x14ac:dyDescent="0.35">
      <c r="A1510" s="8" t="str">
        <f>IF(ISBLANK('Step 1 Raw Data'!A1510),"-",'Step 1 Raw Data'!A1510)</f>
        <v>-</v>
      </c>
      <c r="B1510" t="e">
        <f t="shared" si="46"/>
        <v>#VALUE!</v>
      </c>
      <c r="C1510" t="e">
        <f t="shared" si="47"/>
        <v>#VALUE!</v>
      </c>
      <c r="D1510" s="3" t="str">
        <f>IF(ISBLANK('Step 1 Raw Data'!B1510),"-",IF('Step 1 Raw Data'!B1510&lt;Pump_Current,'Step 1 Raw Data'!B1510/Pump_Current,1))</f>
        <v>-</v>
      </c>
    </row>
    <row r="1511" spans="1:4" x14ac:dyDescent="0.35">
      <c r="A1511" s="8" t="str">
        <f>IF(ISBLANK('Step 1 Raw Data'!A1511),"-",'Step 1 Raw Data'!A1511)</f>
        <v>-</v>
      </c>
      <c r="B1511" t="e">
        <f t="shared" si="46"/>
        <v>#VALUE!</v>
      </c>
      <c r="C1511" t="e">
        <f t="shared" si="47"/>
        <v>#VALUE!</v>
      </c>
      <c r="D1511" s="3" t="str">
        <f>IF(ISBLANK('Step 1 Raw Data'!B1511),"-",IF('Step 1 Raw Data'!B1511&lt;Pump_Current,'Step 1 Raw Data'!B1511/Pump_Current,1))</f>
        <v>-</v>
      </c>
    </row>
    <row r="1512" spans="1:4" x14ac:dyDescent="0.35">
      <c r="A1512" s="8" t="str">
        <f>IF(ISBLANK('Step 1 Raw Data'!A1512),"-",'Step 1 Raw Data'!A1512)</f>
        <v>-</v>
      </c>
      <c r="B1512" t="e">
        <f t="shared" si="46"/>
        <v>#VALUE!</v>
      </c>
      <c r="C1512" t="e">
        <f t="shared" si="47"/>
        <v>#VALUE!</v>
      </c>
      <c r="D1512" s="3" t="str">
        <f>IF(ISBLANK('Step 1 Raw Data'!B1512),"-",IF('Step 1 Raw Data'!B1512&lt;Pump_Current,'Step 1 Raw Data'!B1512/Pump_Current,1))</f>
        <v>-</v>
      </c>
    </row>
    <row r="1513" spans="1:4" x14ac:dyDescent="0.35">
      <c r="A1513" s="8" t="str">
        <f>IF(ISBLANK('Step 1 Raw Data'!A1513),"-",'Step 1 Raw Data'!A1513)</f>
        <v>-</v>
      </c>
      <c r="B1513" t="e">
        <f t="shared" si="46"/>
        <v>#VALUE!</v>
      </c>
      <c r="C1513" t="e">
        <f t="shared" si="47"/>
        <v>#VALUE!</v>
      </c>
      <c r="D1513" s="3" t="str">
        <f>IF(ISBLANK('Step 1 Raw Data'!B1513),"-",IF('Step 1 Raw Data'!B1513&lt;Pump_Current,'Step 1 Raw Data'!B1513/Pump_Current,1))</f>
        <v>-</v>
      </c>
    </row>
    <row r="1514" spans="1:4" x14ac:dyDescent="0.35">
      <c r="A1514" s="8" t="str">
        <f>IF(ISBLANK('Step 1 Raw Data'!A1514),"-",'Step 1 Raw Data'!A1514)</f>
        <v>-</v>
      </c>
      <c r="B1514" t="e">
        <f t="shared" si="46"/>
        <v>#VALUE!</v>
      </c>
      <c r="C1514" t="e">
        <f t="shared" si="47"/>
        <v>#VALUE!</v>
      </c>
      <c r="D1514" s="3" t="str">
        <f>IF(ISBLANK('Step 1 Raw Data'!B1514),"-",IF('Step 1 Raw Data'!B1514&lt;Pump_Current,'Step 1 Raw Data'!B1514/Pump_Current,1))</f>
        <v>-</v>
      </c>
    </row>
    <row r="1515" spans="1:4" x14ac:dyDescent="0.35">
      <c r="A1515" s="8" t="str">
        <f>IF(ISBLANK('Step 1 Raw Data'!A1515),"-",'Step 1 Raw Data'!A1515)</f>
        <v>-</v>
      </c>
      <c r="B1515" t="e">
        <f t="shared" si="46"/>
        <v>#VALUE!</v>
      </c>
      <c r="C1515" t="e">
        <f t="shared" si="47"/>
        <v>#VALUE!</v>
      </c>
      <c r="D1515" s="3" t="str">
        <f>IF(ISBLANK('Step 1 Raw Data'!B1515),"-",IF('Step 1 Raw Data'!B1515&lt;Pump_Current,'Step 1 Raw Data'!B1515/Pump_Current,1))</f>
        <v>-</v>
      </c>
    </row>
    <row r="1516" spans="1:4" x14ac:dyDescent="0.35">
      <c r="A1516" s="8" t="str">
        <f>IF(ISBLANK('Step 1 Raw Data'!A1516),"-",'Step 1 Raw Data'!A1516)</f>
        <v>-</v>
      </c>
      <c r="B1516" t="e">
        <f t="shared" si="46"/>
        <v>#VALUE!</v>
      </c>
      <c r="C1516" t="e">
        <f t="shared" si="47"/>
        <v>#VALUE!</v>
      </c>
      <c r="D1516" s="3" t="str">
        <f>IF(ISBLANK('Step 1 Raw Data'!B1516),"-",IF('Step 1 Raw Data'!B1516&lt;Pump_Current,'Step 1 Raw Data'!B1516/Pump_Current,1))</f>
        <v>-</v>
      </c>
    </row>
    <row r="1517" spans="1:4" x14ac:dyDescent="0.35">
      <c r="A1517" s="8" t="str">
        <f>IF(ISBLANK('Step 1 Raw Data'!A1517),"-",'Step 1 Raw Data'!A1517)</f>
        <v>-</v>
      </c>
      <c r="B1517" t="e">
        <f t="shared" si="46"/>
        <v>#VALUE!</v>
      </c>
      <c r="C1517" t="e">
        <f t="shared" si="47"/>
        <v>#VALUE!</v>
      </c>
      <c r="D1517" s="3" t="str">
        <f>IF(ISBLANK('Step 1 Raw Data'!B1517),"-",IF('Step 1 Raw Data'!B1517&lt;Pump_Current,'Step 1 Raw Data'!B1517/Pump_Current,1))</f>
        <v>-</v>
      </c>
    </row>
    <row r="1518" spans="1:4" x14ac:dyDescent="0.35">
      <c r="A1518" s="8" t="str">
        <f>IF(ISBLANK('Step 1 Raw Data'!A1518),"-",'Step 1 Raw Data'!A1518)</f>
        <v>-</v>
      </c>
      <c r="B1518" t="e">
        <f t="shared" si="46"/>
        <v>#VALUE!</v>
      </c>
      <c r="C1518" t="e">
        <f t="shared" si="47"/>
        <v>#VALUE!</v>
      </c>
      <c r="D1518" s="3" t="str">
        <f>IF(ISBLANK('Step 1 Raw Data'!B1518),"-",IF('Step 1 Raw Data'!B1518&lt;Pump_Current,'Step 1 Raw Data'!B1518/Pump_Current,1))</f>
        <v>-</v>
      </c>
    </row>
    <row r="1519" spans="1:4" x14ac:dyDescent="0.35">
      <c r="A1519" s="8" t="str">
        <f>IF(ISBLANK('Step 1 Raw Data'!A1519),"-",'Step 1 Raw Data'!A1519)</f>
        <v>-</v>
      </c>
      <c r="B1519" t="e">
        <f t="shared" si="46"/>
        <v>#VALUE!</v>
      </c>
      <c r="C1519" t="e">
        <f t="shared" si="47"/>
        <v>#VALUE!</v>
      </c>
      <c r="D1519" s="3" t="str">
        <f>IF(ISBLANK('Step 1 Raw Data'!B1519),"-",IF('Step 1 Raw Data'!B1519&lt;Pump_Current,'Step 1 Raw Data'!B1519/Pump_Current,1))</f>
        <v>-</v>
      </c>
    </row>
    <row r="1520" spans="1:4" x14ac:dyDescent="0.35">
      <c r="A1520" s="8" t="str">
        <f>IF(ISBLANK('Step 1 Raw Data'!A1520),"-",'Step 1 Raw Data'!A1520)</f>
        <v>-</v>
      </c>
      <c r="B1520" t="e">
        <f t="shared" si="46"/>
        <v>#VALUE!</v>
      </c>
      <c r="C1520" t="e">
        <f t="shared" si="47"/>
        <v>#VALUE!</v>
      </c>
      <c r="D1520" s="3" t="str">
        <f>IF(ISBLANK('Step 1 Raw Data'!B1520),"-",IF('Step 1 Raw Data'!B1520&lt;Pump_Current,'Step 1 Raw Data'!B1520/Pump_Current,1))</f>
        <v>-</v>
      </c>
    </row>
    <row r="1521" spans="1:4" x14ac:dyDescent="0.35">
      <c r="A1521" s="8" t="str">
        <f>IF(ISBLANK('Step 1 Raw Data'!A1521),"-",'Step 1 Raw Data'!A1521)</f>
        <v>-</v>
      </c>
      <c r="B1521" t="e">
        <f t="shared" si="46"/>
        <v>#VALUE!</v>
      </c>
      <c r="C1521" t="e">
        <f t="shared" si="47"/>
        <v>#VALUE!</v>
      </c>
      <c r="D1521" s="3" t="str">
        <f>IF(ISBLANK('Step 1 Raw Data'!B1521),"-",IF('Step 1 Raw Data'!B1521&lt;Pump_Current,'Step 1 Raw Data'!B1521/Pump_Current,1))</f>
        <v>-</v>
      </c>
    </row>
    <row r="1522" spans="1:4" x14ac:dyDescent="0.35">
      <c r="A1522" s="8" t="str">
        <f>IF(ISBLANK('Step 1 Raw Data'!A1522),"-",'Step 1 Raw Data'!A1522)</f>
        <v>-</v>
      </c>
      <c r="B1522" t="e">
        <f t="shared" si="46"/>
        <v>#VALUE!</v>
      </c>
      <c r="C1522" t="e">
        <f t="shared" si="47"/>
        <v>#VALUE!</v>
      </c>
      <c r="D1522" s="3" t="str">
        <f>IF(ISBLANK('Step 1 Raw Data'!B1522),"-",IF('Step 1 Raw Data'!B1522&lt;Pump_Current,'Step 1 Raw Data'!B1522/Pump_Current,1))</f>
        <v>-</v>
      </c>
    </row>
    <row r="1523" spans="1:4" x14ac:dyDescent="0.35">
      <c r="A1523" s="8" t="str">
        <f>IF(ISBLANK('Step 1 Raw Data'!A1523),"-",'Step 1 Raw Data'!A1523)</f>
        <v>-</v>
      </c>
      <c r="B1523" t="e">
        <f t="shared" si="46"/>
        <v>#VALUE!</v>
      </c>
      <c r="C1523" t="e">
        <f t="shared" si="47"/>
        <v>#VALUE!</v>
      </c>
      <c r="D1523" s="3" t="str">
        <f>IF(ISBLANK('Step 1 Raw Data'!B1523),"-",IF('Step 1 Raw Data'!B1523&lt;Pump_Current,'Step 1 Raw Data'!B1523/Pump_Current,1))</f>
        <v>-</v>
      </c>
    </row>
    <row r="1524" spans="1:4" x14ac:dyDescent="0.35">
      <c r="A1524" s="8" t="str">
        <f>IF(ISBLANK('Step 1 Raw Data'!A1524),"-",'Step 1 Raw Data'!A1524)</f>
        <v>-</v>
      </c>
      <c r="B1524" t="e">
        <f t="shared" si="46"/>
        <v>#VALUE!</v>
      </c>
      <c r="C1524" t="e">
        <f t="shared" si="47"/>
        <v>#VALUE!</v>
      </c>
      <c r="D1524" s="3" t="str">
        <f>IF(ISBLANK('Step 1 Raw Data'!B1524),"-",IF('Step 1 Raw Data'!B1524&lt;Pump_Current,'Step 1 Raw Data'!B1524/Pump_Current,1))</f>
        <v>-</v>
      </c>
    </row>
    <row r="1525" spans="1:4" x14ac:dyDescent="0.35">
      <c r="A1525" s="8" t="str">
        <f>IF(ISBLANK('Step 1 Raw Data'!A1525),"-",'Step 1 Raw Data'!A1525)</f>
        <v>-</v>
      </c>
      <c r="B1525" t="e">
        <f t="shared" si="46"/>
        <v>#VALUE!</v>
      </c>
      <c r="C1525" t="e">
        <f t="shared" si="47"/>
        <v>#VALUE!</v>
      </c>
      <c r="D1525" s="3" t="str">
        <f>IF(ISBLANK('Step 1 Raw Data'!B1525),"-",IF('Step 1 Raw Data'!B1525&lt;Pump_Current,'Step 1 Raw Data'!B1525/Pump_Current,1))</f>
        <v>-</v>
      </c>
    </row>
    <row r="1526" spans="1:4" x14ac:dyDescent="0.35">
      <c r="A1526" s="8" t="str">
        <f>IF(ISBLANK('Step 1 Raw Data'!A1526),"-",'Step 1 Raw Data'!A1526)</f>
        <v>-</v>
      </c>
      <c r="B1526" t="e">
        <f t="shared" si="46"/>
        <v>#VALUE!</v>
      </c>
      <c r="C1526" t="e">
        <f t="shared" si="47"/>
        <v>#VALUE!</v>
      </c>
      <c r="D1526" s="3" t="str">
        <f>IF(ISBLANK('Step 1 Raw Data'!B1526),"-",IF('Step 1 Raw Data'!B1526&lt;Pump_Current,'Step 1 Raw Data'!B1526/Pump_Current,1))</f>
        <v>-</v>
      </c>
    </row>
    <row r="1527" spans="1:4" x14ac:dyDescent="0.35">
      <c r="A1527" s="8" t="str">
        <f>IF(ISBLANK('Step 1 Raw Data'!A1527),"-",'Step 1 Raw Data'!A1527)</f>
        <v>-</v>
      </c>
      <c r="B1527" t="e">
        <f t="shared" si="46"/>
        <v>#VALUE!</v>
      </c>
      <c r="C1527" t="e">
        <f t="shared" si="47"/>
        <v>#VALUE!</v>
      </c>
      <c r="D1527" s="3" t="str">
        <f>IF(ISBLANK('Step 1 Raw Data'!B1527),"-",IF('Step 1 Raw Data'!B1527&lt;Pump_Current,'Step 1 Raw Data'!B1527/Pump_Current,1))</f>
        <v>-</v>
      </c>
    </row>
    <row r="1528" spans="1:4" x14ac:dyDescent="0.35">
      <c r="A1528" s="8" t="str">
        <f>IF(ISBLANK('Step 1 Raw Data'!A1528),"-",'Step 1 Raw Data'!A1528)</f>
        <v>-</v>
      </c>
      <c r="B1528" t="e">
        <f t="shared" si="46"/>
        <v>#VALUE!</v>
      </c>
      <c r="C1528" t="e">
        <f t="shared" si="47"/>
        <v>#VALUE!</v>
      </c>
      <c r="D1528" s="3" t="str">
        <f>IF(ISBLANK('Step 1 Raw Data'!B1528),"-",IF('Step 1 Raw Data'!B1528&lt;Pump_Current,'Step 1 Raw Data'!B1528/Pump_Current,1))</f>
        <v>-</v>
      </c>
    </row>
    <row r="1529" spans="1:4" x14ac:dyDescent="0.35">
      <c r="A1529" s="8" t="str">
        <f>IF(ISBLANK('Step 1 Raw Data'!A1529),"-",'Step 1 Raw Data'!A1529)</f>
        <v>-</v>
      </c>
      <c r="B1529" t="e">
        <f t="shared" si="46"/>
        <v>#VALUE!</v>
      </c>
      <c r="C1529" t="e">
        <f t="shared" si="47"/>
        <v>#VALUE!</v>
      </c>
      <c r="D1529" s="3" t="str">
        <f>IF(ISBLANK('Step 1 Raw Data'!B1529),"-",IF('Step 1 Raw Data'!B1529&lt;Pump_Current,'Step 1 Raw Data'!B1529/Pump_Current,1))</f>
        <v>-</v>
      </c>
    </row>
    <row r="1530" spans="1:4" x14ac:dyDescent="0.35">
      <c r="A1530" s="8" t="str">
        <f>IF(ISBLANK('Step 1 Raw Data'!A1530),"-",'Step 1 Raw Data'!A1530)</f>
        <v>-</v>
      </c>
      <c r="B1530" t="e">
        <f t="shared" si="46"/>
        <v>#VALUE!</v>
      </c>
      <c r="C1530" t="e">
        <f t="shared" si="47"/>
        <v>#VALUE!</v>
      </c>
      <c r="D1530" s="3" t="str">
        <f>IF(ISBLANK('Step 1 Raw Data'!B1530),"-",IF('Step 1 Raw Data'!B1530&lt;Pump_Current,'Step 1 Raw Data'!B1530/Pump_Current,1))</f>
        <v>-</v>
      </c>
    </row>
    <row r="1531" spans="1:4" x14ac:dyDescent="0.35">
      <c r="A1531" s="8" t="str">
        <f>IF(ISBLANK('Step 1 Raw Data'!A1531),"-",'Step 1 Raw Data'!A1531)</f>
        <v>-</v>
      </c>
      <c r="B1531" t="e">
        <f t="shared" si="46"/>
        <v>#VALUE!</v>
      </c>
      <c r="C1531" t="e">
        <f t="shared" si="47"/>
        <v>#VALUE!</v>
      </c>
      <c r="D1531" s="3" t="str">
        <f>IF(ISBLANK('Step 1 Raw Data'!B1531),"-",IF('Step 1 Raw Data'!B1531&lt;Pump_Current,'Step 1 Raw Data'!B1531/Pump_Current,1))</f>
        <v>-</v>
      </c>
    </row>
    <row r="1532" spans="1:4" x14ac:dyDescent="0.35">
      <c r="A1532" s="8" t="str">
        <f>IF(ISBLANK('Step 1 Raw Data'!A1532),"-",'Step 1 Raw Data'!A1532)</f>
        <v>-</v>
      </c>
      <c r="B1532" t="e">
        <f t="shared" si="46"/>
        <v>#VALUE!</v>
      </c>
      <c r="C1532" t="e">
        <f t="shared" si="47"/>
        <v>#VALUE!</v>
      </c>
      <c r="D1532" s="3" t="str">
        <f>IF(ISBLANK('Step 1 Raw Data'!B1532),"-",IF('Step 1 Raw Data'!B1532&lt;Pump_Current,'Step 1 Raw Data'!B1532/Pump_Current,1))</f>
        <v>-</v>
      </c>
    </row>
    <row r="1533" spans="1:4" x14ac:dyDescent="0.35">
      <c r="A1533" s="8" t="str">
        <f>IF(ISBLANK('Step 1 Raw Data'!A1533),"-",'Step 1 Raw Data'!A1533)</f>
        <v>-</v>
      </c>
      <c r="B1533" t="e">
        <f t="shared" si="46"/>
        <v>#VALUE!</v>
      </c>
      <c r="C1533" t="e">
        <f t="shared" si="47"/>
        <v>#VALUE!</v>
      </c>
      <c r="D1533" s="3" t="str">
        <f>IF(ISBLANK('Step 1 Raw Data'!B1533),"-",IF('Step 1 Raw Data'!B1533&lt;Pump_Current,'Step 1 Raw Data'!B1533/Pump_Current,1))</f>
        <v>-</v>
      </c>
    </row>
    <row r="1534" spans="1:4" x14ac:dyDescent="0.35">
      <c r="A1534" s="8" t="str">
        <f>IF(ISBLANK('Step 1 Raw Data'!A1534),"-",'Step 1 Raw Data'!A1534)</f>
        <v>-</v>
      </c>
      <c r="B1534" t="e">
        <f t="shared" si="46"/>
        <v>#VALUE!</v>
      </c>
      <c r="C1534" t="e">
        <f t="shared" si="47"/>
        <v>#VALUE!</v>
      </c>
      <c r="D1534" s="3" t="str">
        <f>IF(ISBLANK('Step 1 Raw Data'!B1534),"-",IF('Step 1 Raw Data'!B1534&lt;Pump_Current,'Step 1 Raw Data'!B1534/Pump_Current,1))</f>
        <v>-</v>
      </c>
    </row>
    <row r="1535" spans="1:4" x14ac:dyDescent="0.35">
      <c r="A1535" s="8" t="str">
        <f>IF(ISBLANK('Step 1 Raw Data'!A1535),"-",'Step 1 Raw Data'!A1535)</f>
        <v>-</v>
      </c>
      <c r="B1535" t="e">
        <f t="shared" si="46"/>
        <v>#VALUE!</v>
      </c>
      <c r="C1535" t="e">
        <f t="shared" si="47"/>
        <v>#VALUE!</v>
      </c>
      <c r="D1535" s="3" t="str">
        <f>IF(ISBLANK('Step 1 Raw Data'!B1535),"-",IF('Step 1 Raw Data'!B1535&lt;Pump_Current,'Step 1 Raw Data'!B1535/Pump_Current,1))</f>
        <v>-</v>
      </c>
    </row>
    <row r="1536" spans="1:4" x14ac:dyDescent="0.35">
      <c r="A1536" s="8" t="str">
        <f>IF(ISBLANK('Step 1 Raw Data'!A1536),"-",'Step 1 Raw Data'!A1536)</f>
        <v>-</v>
      </c>
      <c r="B1536" t="e">
        <f t="shared" si="46"/>
        <v>#VALUE!</v>
      </c>
      <c r="C1536" t="e">
        <f t="shared" si="47"/>
        <v>#VALUE!</v>
      </c>
      <c r="D1536" s="3" t="str">
        <f>IF(ISBLANK('Step 1 Raw Data'!B1536),"-",IF('Step 1 Raw Data'!B1536&lt;Pump_Current,'Step 1 Raw Data'!B1536/Pump_Current,1))</f>
        <v>-</v>
      </c>
    </row>
    <row r="1537" spans="1:4" x14ac:dyDescent="0.35">
      <c r="A1537" s="8" t="str">
        <f>IF(ISBLANK('Step 1 Raw Data'!A1537),"-",'Step 1 Raw Data'!A1537)</f>
        <v>-</v>
      </c>
      <c r="B1537" t="e">
        <f t="shared" si="46"/>
        <v>#VALUE!</v>
      </c>
      <c r="C1537" t="e">
        <f t="shared" si="47"/>
        <v>#VALUE!</v>
      </c>
      <c r="D1537" s="3" t="str">
        <f>IF(ISBLANK('Step 1 Raw Data'!B1537),"-",IF('Step 1 Raw Data'!B1537&lt;Pump_Current,'Step 1 Raw Data'!B1537/Pump_Current,1))</f>
        <v>-</v>
      </c>
    </row>
    <row r="1538" spans="1:4" x14ac:dyDescent="0.35">
      <c r="A1538" s="8" t="str">
        <f>IF(ISBLANK('Step 1 Raw Data'!A1538),"-",'Step 1 Raw Data'!A1538)</f>
        <v>-</v>
      </c>
      <c r="B1538" t="e">
        <f t="shared" ref="B1538:B1601" si="48">HOUR(A1538)</f>
        <v>#VALUE!</v>
      </c>
      <c r="C1538" t="e">
        <f t="shared" ref="C1538:C1601" si="49">WEEKDAY(A1538)</f>
        <v>#VALUE!</v>
      </c>
      <c r="D1538" s="3" t="str">
        <f>IF(ISBLANK('Step 1 Raw Data'!B1538),"-",IF('Step 1 Raw Data'!B1538&lt;Pump_Current,'Step 1 Raw Data'!B1538/Pump_Current,1))</f>
        <v>-</v>
      </c>
    </row>
    <row r="1539" spans="1:4" x14ac:dyDescent="0.35">
      <c r="A1539" s="8" t="str">
        <f>IF(ISBLANK('Step 1 Raw Data'!A1539),"-",'Step 1 Raw Data'!A1539)</f>
        <v>-</v>
      </c>
      <c r="B1539" t="e">
        <f t="shared" si="48"/>
        <v>#VALUE!</v>
      </c>
      <c r="C1539" t="e">
        <f t="shared" si="49"/>
        <v>#VALUE!</v>
      </c>
      <c r="D1539" s="3" t="str">
        <f>IF(ISBLANK('Step 1 Raw Data'!B1539),"-",IF('Step 1 Raw Data'!B1539&lt;Pump_Current,'Step 1 Raw Data'!B1539/Pump_Current,1))</f>
        <v>-</v>
      </c>
    </row>
    <row r="1540" spans="1:4" x14ac:dyDescent="0.35">
      <c r="A1540" s="8" t="str">
        <f>IF(ISBLANK('Step 1 Raw Data'!A1540),"-",'Step 1 Raw Data'!A1540)</f>
        <v>-</v>
      </c>
      <c r="B1540" t="e">
        <f t="shared" si="48"/>
        <v>#VALUE!</v>
      </c>
      <c r="C1540" t="e">
        <f t="shared" si="49"/>
        <v>#VALUE!</v>
      </c>
      <c r="D1540" s="3" t="str">
        <f>IF(ISBLANK('Step 1 Raw Data'!B1540),"-",IF('Step 1 Raw Data'!B1540&lt;Pump_Current,'Step 1 Raw Data'!B1540/Pump_Current,1))</f>
        <v>-</v>
      </c>
    </row>
    <row r="1541" spans="1:4" x14ac:dyDescent="0.35">
      <c r="A1541" s="8" t="str">
        <f>IF(ISBLANK('Step 1 Raw Data'!A1541),"-",'Step 1 Raw Data'!A1541)</f>
        <v>-</v>
      </c>
      <c r="B1541" t="e">
        <f t="shared" si="48"/>
        <v>#VALUE!</v>
      </c>
      <c r="C1541" t="e">
        <f t="shared" si="49"/>
        <v>#VALUE!</v>
      </c>
      <c r="D1541" s="3" t="str">
        <f>IF(ISBLANK('Step 1 Raw Data'!B1541),"-",IF('Step 1 Raw Data'!B1541&lt;Pump_Current,'Step 1 Raw Data'!B1541/Pump_Current,1))</f>
        <v>-</v>
      </c>
    </row>
    <row r="1542" spans="1:4" x14ac:dyDescent="0.35">
      <c r="A1542" s="8" t="str">
        <f>IF(ISBLANK('Step 1 Raw Data'!A1542),"-",'Step 1 Raw Data'!A1542)</f>
        <v>-</v>
      </c>
      <c r="B1542" t="e">
        <f t="shared" si="48"/>
        <v>#VALUE!</v>
      </c>
      <c r="C1542" t="e">
        <f t="shared" si="49"/>
        <v>#VALUE!</v>
      </c>
      <c r="D1542" s="3" t="str">
        <f>IF(ISBLANK('Step 1 Raw Data'!B1542),"-",IF('Step 1 Raw Data'!B1542&lt;Pump_Current,'Step 1 Raw Data'!B1542/Pump_Current,1))</f>
        <v>-</v>
      </c>
    </row>
    <row r="1543" spans="1:4" x14ac:dyDescent="0.35">
      <c r="A1543" s="8" t="str">
        <f>IF(ISBLANK('Step 1 Raw Data'!A1543),"-",'Step 1 Raw Data'!A1543)</f>
        <v>-</v>
      </c>
      <c r="B1543" t="e">
        <f t="shared" si="48"/>
        <v>#VALUE!</v>
      </c>
      <c r="C1543" t="e">
        <f t="shared" si="49"/>
        <v>#VALUE!</v>
      </c>
      <c r="D1543" s="3" t="str">
        <f>IF(ISBLANK('Step 1 Raw Data'!B1543),"-",IF('Step 1 Raw Data'!B1543&lt;Pump_Current,'Step 1 Raw Data'!B1543/Pump_Current,1))</f>
        <v>-</v>
      </c>
    </row>
    <row r="1544" spans="1:4" x14ac:dyDescent="0.35">
      <c r="A1544" s="8" t="str">
        <f>IF(ISBLANK('Step 1 Raw Data'!A1544),"-",'Step 1 Raw Data'!A1544)</f>
        <v>-</v>
      </c>
      <c r="B1544" t="e">
        <f t="shared" si="48"/>
        <v>#VALUE!</v>
      </c>
      <c r="C1544" t="e">
        <f t="shared" si="49"/>
        <v>#VALUE!</v>
      </c>
      <c r="D1544" s="3" t="str">
        <f>IF(ISBLANK('Step 1 Raw Data'!B1544),"-",IF('Step 1 Raw Data'!B1544&lt;Pump_Current,'Step 1 Raw Data'!B1544/Pump_Current,1))</f>
        <v>-</v>
      </c>
    </row>
    <row r="1545" spans="1:4" x14ac:dyDescent="0.35">
      <c r="A1545" s="8" t="str">
        <f>IF(ISBLANK('Step 1 Raw Data'!A1545),"-",'Step 1 Raw Data'!A1545)</f>
        <v>-</v>
      </c>
      <c r="B1545" t="e">
        <f t="shared" si="48"/>
        <v>#VALUE!</v>
      </c>
      <c r="C1545" t="e">
        <f t="shared" si="49"/>
        <v>#VALUE!</v>
      </c>
      <c r="D1545" s="3" t="str">
        <f>IF(ISBLANK('Step 1 Raw Data'!B1545),"-",IF('Step 1 Raw Data'!B1545&lt;Pump_Current,'Step 1 Raw Data'!B1545/Pump_Current,1))</f>
        <v>-</v>
      </c>
    </row>
    <row r="1546" spans="1:4" x14ac:dyDescent="0.35">
      <c r="A1546" s="8" t="str">
        <f>IF(ISBLANK('Step 1 Raw Data'!A1546),"-",'Step 1 Raw Data'!A1546)</f>
        <v>-</v>
      </c>
      <c r="B1546" t="e">
        <f t="shared" si="48"/>
        <v>#VALUE!</v>
      </c>
      <c r="C1546" t="e">
        <f t="shared" si="49"/>
        <v>#VALUE!</v>
      </c>
      <c r="D1546" s="3" t="str">
        <f>IF(ISBLANK('Step 1 Raw Data'!B1546),"-",IF('Step 1 Raw Data'!B1546&lt;Pump_Current,'Step 1 Raw Data'!B1546/Pump_Current,1))</f>
        <v>-</v>
      </c>
    </row>
    <row r="1547" spans="1:4" x14ac:dyDescent="0.35">
      <c r="A1547" s="8" t="str">
        <f>IF(ISBLANK('Step 1 Raw Data'!A1547),"-",'Step 1 Raw Data'!A1547)</f>
        <v>-</v>
      </c>
      <c r="B1547" t="e">
        <f t="shared" si="48"/>
        <v>#VALUE!</v>
      </c>
      <c r="C1547" t="e">
        <f t="shared" si="49"/>
        <v>#VALUE!</v>
      </c>
      <c r="D1547" s="3" t="str">
        <f>IF(ISBLANK('Step 1 Raw Data'!B1547),"-",IF('Step 1 Raw Data'!B1547&lt;Pump_Current,'Step 1 Raw Data'!B1547/Pump_Current,1))</f>
        <v>-</v>
      </c>
    </row>
    <row r="1548" spans="1:4" x14ac:dyDescent="0.35">
      <c r="A1548" s="8" t="str">
        <f>IF(ISBLANK('Step 1 Raw Data'!A1548),"-",'Step 1 Raw Data'!A1548)</f>
        <v>-</v>
      </c>
      <c r="B1548" t="e">
        <f t="shared" si="48"/>
        <v>#VALUE!</v>
      </c>
      <c r="C1548" t="e">
        <f t="shared" si="49"/>
        <v>#VALUE!</v>
      </c>
      <c r="D1548" s="3" t="str">
        <f>IF(ISBLANK('Step 1 Raw Data'!B1548),"-",IF('Step 1 Raw Data'!B1548&lt;Pump_Current,'Step 1 Raw Data'!B1548/Pump_Current,1))</f>
        <v>-</v>
      </c>
    </row>
    <row r="1549" spans="1:4" x14ac:dyDescent="0.35">
      <c r="A1549" s="8" t="str">
        <f>IF(ISBLANK('Step 1 Raw Data'!A1549),"-",'Step 1 Raw Data'!A1549)</f>
        <v>-</v>
      </c>
      <c r="B1549" t="e">
        <f t="shared" si="48"/>
        <v>#VALUE!</v>
      </c>
      <c r="C1549" t="e">
        <f t="shared" si="49"/>
        <v>#VALUE!</v>
      </c>
      <c r="D1549" s="3" t="str">
        <f>IF(ISBLANK('Step 1 Raw Data'!B1549),"-",IF('Step 1 Raw Data'!B1549&lt;Pump_Current,'Step 1 Raw Data'!B1549/Pump_Current,1))</f>
        <v>-</v>
      </c>
    </row>
    <row r="1550" spans="1:4" x14ac:dyDescent="0.35">
      <c r="A1550" s="8" t="str">
        <f>IF(ISBLANK('Step 1 Raw Data'!A1550),"-",'Step 1 Raw Data'!A1550)</f>
        <v>-</v>
      </c>
      <c r="B1550" t="e">
        <f t="shared" si="48"/>
        <v>#VALUE!</v>
      </c>
      <c r="C1550" t="e">
        <f t="shared" si="49"/>
        <v>#VALUE!</v>
      </c>
      <c r="D1550" s="3" t="str">
        <f>IF(ISBLANK('Step 1 Raw Data'!B1550),"-",IF('Step 1 Raw Data'!B1550&lt;Pump_Current,'Step 1 Raw Data'!B1550/Pump_Current,1))</f>
        <v>-</v>
      </c>
    </row>
    <row r="1551" spans="1:4" x14ac:dyDescent="0.35">
      <c r="A1551" s="8" t="str">
        <f>IF(ISBLANK('Step 1 Raw Data'!A1551),"-",'Step 1 Raw Data'!A1551)</f>
        <v>-</v>
      </c>
      <c r="B1551" t="e">
        <f t="shared" si="48"/>
        <v>#VALUE!</v>
      </c>
      <c r="C1551" t="e">
        <f t="shared" si="49"/>
        <v>#VALUE!</v>
      </c>
      <c r="D1551" s="3" t="str">
        <f>IF(ISBLANK('Step 1 Raw Data'!B1551),"-",IF('Step 1 Raw Data'!B1551&lt;Pump_Current,'Step 1 Raw Data'!B1551/Pump_Current,1))</f>
        <v>-</v>
      </c>
    </row>
    <row r="1552" spans="1:4" x14ac:dyDescent="0.35">
      <c r="A1552" s="8" t="str">
        <f>IF(ISBLANK('Step 1 Raw Data'!A1552),"-",'Step 1 Raw Data'!A1552)</f>
        <v>-</v>
      </c>
      <c r="B1552" t="e">
        <f t="shared" si="48"/>
        <v>#VALUE!</v>
      </c>
      <c r="C1552" t="e">
        <f t="shared" si="49"/>
        <v>#VALUE!</v>
      </c>
      <c r="D1552" s="3" t="str">
        <f>IF(ISBLANK('Step 1 Raw Data'!B1552),"-",IF('Step 1 Raw Data'!B1552&lt;Pump_Current,'Step 1 Raw Data'!B1552/Pump_Current,1))</f>
        <v>-</v>
      </c>
    </row>
    <row r="1553" spans="1:4" x14ac:dyDescent="0.35">
      <c r="A1553" s="8" t="str">
        <f>IF(ISBLANK('Step 1 Raw Data'!A1553),"-",'Step 1 Raw Data'!A1553)</f>
        <v>-</v>
      </c>
      <c r="B1553" t="e">
        <f t="shared" si="48"/>
        <v>#VALUE!</v>
      </c>
      <c r="C1553" t="e">
        <f t="shared" si="49"/>
        <v>#VALUE!</v>
      </c>
      <c r="D1553" s="3" t="str">
        <f>IF(ISBLANK('Step 1 Raw Data'!B1553),"-",IF('Step 1 Raw Data'!B1553&lt;Pump_Current,'Step 1 Raw Data'!B1553/Pump_Current,1))</f>
        <v>-</v>
      </c>
    </row>
    <row r="1554" spans="1:4" x14ac:dyDescent="0.35">
      <c r="A1554" s="8" t="str">
        <f>IF(ISBLANK('Step 1 Raw Data'!A1554),"-",'Step 1 Raw Data'!A1554)</f>
        <v>-</v>
      </c>
      <c r="B1554" t="e">
        <f t="shared" si="48"/>
        <v>#VALUE!</v>
      </c>
      <c r="C1554" t="e">
        <f t="shared" si="49"/>
        <v>#VALUE!</v>
      </c>
      <c r="D1554" s="3" t="str">
        <f>IF(ISBLANK('Step 1 Raw Data'!B1554),"-",IF('Step 1 Raw Data'!B1554&lt;Pump_Current,'Step 1 Raw Data'!B1554/Pump_Current,1))</f>
        <v>-</v>
      </c>
    </row>
    <row r="1555" spans="1:4" x14ac:dyDescent="0.35">
      <c r="A1555" s="8" t="str">
        <f>IF(ISBLANK('Step 1 Raw Data'!A1555),"-",'Step 1 Raw Data'!A1555)</f>
        <v>-</v>
      </c>
      <c r="B1555" t="e">
        <f t="shared" si="48"/>
        <v>#VALUE!</v>
      </c>
      <c r="C1555" t="e">
        <f t="shared" si="49"/>
        <v>#VALUE!</v>
      </c>
      <c r="D1555" s="3" t="str">
        <f>IF(ISBLANK('Step 1 Raw Data'!B1555),"-",IF('Step 1 Raw Data'!B1555&lt;Pump_Current,'Step 1 Raw Data'!B1555/Pump_Current,1))</f>
        <v>-</v>
      </c>
    </row>
    <row r="1556" spans="1:4" x14ac:dyDescent="0.35">
      <c r="A1556" s="8" t="str">
        <f>IF(ISBLANK('Step 1 Raw Data'!A1556),"-",'Step 1 Raw Data'!A1556)</f>
        <v>-</v>
      </c>
      <c r="B1556" t="e">
        <f t="shared" si="48"/>
        <v>#VALUE!</v>
      </c>
      <c r="C1556" t="e">
        <f t="shared" si="49"/>
        <v>#VALUE!</v>
      </c>
      <c r="D1556" s="3" t="str">
        <f>IF(ISBLANK('Step 1 Raw Data'!B1556),"-",IF('Step 1 Raw Data'!B1556&lt;Pump_Current,'Step 1 Raw Data'!B1556/Pump_Current,1))</f>
        <v>-</v>
      </c>
    </row>
    <row r="1557" spans="1:4" x14ac:dyDescent="0.35">
      <c r="A1557" s="8" t="str">
        <f>IF(ISBLANK('Step 1 Raw Data'!A1557),"-",'Step 1 Raw Data'!A1557)</f>
        <v>-</v>
      </c>
      <c r="B1557" t="e">
        <f t="shared" si="48"/>
        <v>#VALUE!</v>
      </c>
      <c r="C1557" t="e">
        <f t="shared" si="49"/>
        <v>#VALUE!</v>
      </c>
      <c r="D1557" s="3" t="str">
        <f>IF(ISBLANK('Step 1 Raw Data'!B1557),"-",IF('Step 1 Raw Data'!B1557&lt;Pump_Current,'Step 1 Raw Data'!B1557/Pump_Current,1))</f>
        <v>-</v>
      </c>
    </row>
    <row r="1558" spans="1:4" x14ac:dyDescent="0.35">
      <c r="A1558" s="8" t="str">
        <f>IF(ISBLANK('Step 1 Raw Data'!A1558),"-",'Step 1 Raw Data'!A1558)</f>
        <v>-</v>
      </c>
      <c r="B1558" t="e">
        <f t="shared" si="48"/>
        <v>#VALUE!</v>
      </c>
      <c r="C1558" t="e">
        <f t="shared" si="49"/>
        <v>#VALUE!</v>
      </c>
      <c r="D1558" s="3" t="str">
        <f>IF(ISBLANK('Step 1 Raw Data'!B1558),"-",IF('Step 1 Raw Data'!B1558&lt;Pump_Current,'Step 1 Raw Data'!B1558/Pump_Current,1))</f>
        <v>-</v>
      </c>
    </row>
    <row r="1559" spans="1:4" x14ac:dyDescent="0.35">
      <c r="A1559" s="8" t="str">
        <f>IF(ISBLANK('Step 1 Raw Data'!A1559),"-",'Step 1 Raw Data'!A1559)</f>
        <v>-</v>
      </c>
      <c r="B1559" t="e">
        <f t="shared" si="48"/>
        <v>#VALUE!</v>
      </c>
      <c r="C1559" t="e">
        <f t="shared" si="49"/>
        <v>#VALUE!</v>
      </c>
      <c r="D1559" s="3" t="str">
        <f>IF(ISBLANK('Step 1 Raw Data'!B1559),"-",IF('Step 1 Raw Data'!B1559&lt;Pump_Current,'Step 1 Raw Data'!B1559/Pump_Current,1))</f>
        <v>-</v>
      </c>
    </row>
    <row r="1560" spans="1:4" x14ac:dyDescent="0.35">
      <c r="A1560" s="8" t="str">
        <f>IF(ISBLANK('Step 1 Raw Data'!A1560),"-",'Step 1 Raw Data'!A1560)</f>
        <v>-</v>
      </c>
      <c r="B1560" t="e">
        <f t="shared" si="48"/>
        <v>#VALUE!</v>
      </c>
      <c r="C1560" t="e">
        <f t="shared" si="49"/>
        <v>#VALUE!</v>
      </c>
      <c r="D1560" s="3" t="str">
        <f>IF(ISBLANK('Step 1 Raw Data'!B1560),"-",IF('Step 1 Raw Data'!B1560&lt;Pump_Current,'Step 1 Raw Data'!B1560/Pump_Current,1))</f>
        <v>-</v>
      </c>
    </row>
    <row r="1561" spans="1:4" x14ac:dyDescent="0.35">
      <c r="A1561" s="8" t="str">
        <f>IF(ISBLANK('Step 1 Raw Data'!A1561),"-",'Step 1 Raw Data'!A1561)</f>
        <v>-</v>
      </c>
      <c r="B1561" t="e">
        <f t="shared" si="48"/>
        <v>#VALUE!</v>
      </c>
      <c r="C1561" t="e">
        <f t="shared" si="49"/>
        <v>#VALUE!</v>
      </c>
      <c r="D1561" s="3" t="str">
        <f>IF(ISBLANK('Step 1 Raw Data'!B1561),"-",IF('Step 1 Raw Data'!B1561&lt;Pump_Current,'Step 1 Raw Data'!B1561/Pump_Current,1))</f>
        <v>-</v>
      </c>
    </row>
    <row r="1562" spans="1:4" x14ac:dyDescent="0.35">
      <c r="A1562" s="8" t="str">
        <f>IF(ISBLANK('Step 1 Raw Data'!A1562),"-",'Step 1 Raw Data'!A1562)</f>
        <v>-</v>
      </c>
      <c r="B1562" t="e">
        <f t="shared" si="48"/>
        <v>#VALUE!</v>
      </c>
      <c r="C1562" t="e">
        <f t="shared" si="49"/>
        <v>#VALUE!</v>
      </c>
      <c r="D1562" s="3" t="str">
        <f>IF(ISBLANK('Step 1 Raw Data'!B1562),"-",IF('Step 1 Raw Data'!B1562&lt;Pump_Current,'Step 1 Raw Data'!B1562/Pump_Current,1))</f>
        <v>-</v>
      </c>
    </row>
    <row r="1563" spans="1:4" x14ac:dyDescent="0.35">
      <c r="A1563" s="8" t="str">
        <f>IF(ISBLANK('Step 1 Raw Data'!A1563),"-",'Step 1 Raw Data'!A1563)</f>
        <v>-</v>
      </c>
      <c r="B1563" t="e">
        <f t="shared" si="48"/>
        <v>#VALUE!</v>
      </c>
      <c r="C1563" t="e">
        <f t="shared" si="49"/>
        <v>#VALUE!</v>
      </c>
      <c r="D1563" s="3" t="str">
        <f>IF(ISBLANK('Step 1 Raw Data'!B1563),"-",IF('Step 1 Raw Data'!B1563&lt;Pump_Current,'Step 1 Raw Data'!B1563/Pump_Current,1))</f>
        <v>-</v>
      </c>
    </row>
    <row r="1564" spans="1:4" x14ac:dyDescent="0.35">
      <c r="A1564" s="8" t="str">
        <f>IF(ISBLANK('Step 1 Raw Data'!A1564),"-",'Step 1 Raw Data'!A1564)</f>
        <v>-</v>
      </c>
      <c r="B1564" t="e">
        <f t="shared" si="48"/>
        <v>#VALUE!</v>
      </c>
      <c r="C1564" t="e">
        <f t="shared" si="49"/>
        <v>#VALUE!</v>
      </c>
      <c r="D1564" s="3" t="str">
        <f>IF(ISBLANK('Step 1 Raw Data'!B1564),"-",IF('Step 1 Raw Data'!B1564&lt;Pump_Current,'Step 1 Raw Data'!B1564/Pump_Current,1))</f>
        <v>-</v>
      </c>
    </row>
    <row r="1565" spans="1:4" x14ac:dyDescent="0.35">
      <c r="A1565" s="8" t="str">
        <f>IF(ISBLANK('Step 1 Raw Data'!A1565),"-",'Step 1 Raw Data'!A1565)</f>
        <v>-</v>
      </c>
      <c r="B1565" t="e">
        <f t="shared" si="48"/>
        <v>#VALUE!</v>
      </c>
      <c r="C1565" t="e">
        <f t="shared" si="49"/>
        <v>#VALUE!</v>
      </c>
      <c r="D1565" s="3" t="str">
        <f>IF(ISBLANK('Step 1 Raw Data'!B1565),"-",IF('Step 1 Raw Data'!B1565&lt;Pump_Current,'Step 1 Raw Data'!B1565/Pump_Current,1))</f>
        <v>-</v>
      </c>
    </row>
    <row r="1566" spans="1:4" x14ac:dyDescent="0.35">
      <c r="A1566" s="8" t="str">
        <f>IF(ISBLANK('Step 1 Raw Data'!A1566),"-",'Step 1 Raw Data'!A1566)</f>
        <v>-</v>
      </c>
      <c r="B1566" t="e">
        <f t="shared" si="48"/>
        <v>#VALUE!</v>
      </c>
      <c r="C1566" t="e">
        <f t="shared" si="49"/>
        <v>#VALUE!</v>
      </c>
      <c r="D1566" s="3" t="str">
        <f>IF(ISBLANK('Step 1 Raw Data'!B1566),"-",IF('Step 1 Raw Data'!B1566&lt;Pump_Current,'Step 1 Raw Data'!B1566/Pump_Current,1))</f>
        <v>-</v>
      </c>
    </row>
    <row r="1567" spans="1:4" x14ac:dyDescent="0.35">
      <c r="A1567" s="8" t="str">
        <f>IF(ISBLANK('Step 1 Raw Data'!A1567),"-",'Step 1 Raw Data'!A1567)</f>
        <v>-</v>
      </c>
      <c r="B1567" t="e">
        <f t="shared" si="48"/>
        <v>#VALUE!</v>
      </c>
      <c r="C1567" t="e">
        <f t="shared" si="49"/>
        <v>#VALUE!</v>
      </c>
      <c r="D1567" s="3" t="str">
        <f>IF(ISBLANK('Step 1 Raw Data'!B1567),"-",IF('Step 1 Raw Data'!B1567&lt;Pump_Current,'Step 1 Raw Data'!B1567/Pump_Current,1))</f>
        <v>-</v>
      </c>
    </row>
    <row r="1568" spans="1:4" x14ac:dyDescent="0.35">
      <c r="A1568" s="8" t="str">
        <f>IF(ISBLANK('Step 1 Raw Data'!A1568),"-",'Step 1 Raw Data'!A1568)</f>
        <v>-</v>
      </c>
      <c r="B1568" t="e">
        <f t="shared" si="48"/>
        <v>#VALUE!</v>
      </c>
      <c r="C1568" t="e">
        <f t="shared" si="49"/>
        <v>#VALUE!</v>
      </c>
      <c r="D1568" s="3" t="str">
        <f>IF(ISBLANK('Step 1 Raw Data'!B1568),"-",IF('Step 1 Raw Data'!B1568&lt;Pump_Current,'Step 1 Raw Data'!B1568/Pump_Current,1))</f>
        <v>-</v>
      </c>
    </row>
    <row r="1569" spans="1:4" x14ac:dyDescent="0.35">
      <c r="A1569" s="8" t="str">
        <f>IF(ISBLANK('Step 1 Raw Data'!A1569),"-",'Step 1 Raw Data'!A1569)</f>
        <v>-</v>
      </c>
      <c r="B1569" t="e">
        <f t="shared" si="48"/>
        <v>#VALUE!</v>
      </c>
      <c r="C1569" t="e">
        <f t="shared" si="49"/>
        <v>#VALUE!</v>
      </c>
      <c r="D1569" s="3" t="str">
        <f>IF(ISBLANK('Step 1 Raw Data'!B1569),"-",IF('Step 1 Raw Data'!B1569&lt;Pump_Current,'Step 1 Raw Data'!B1569/Pump_Current,1))</f>
        <v>-</v>
      </c>
    </row>
    <row r="1570" spans="1:4" x14ac:dyDescent="0.35">
      <c r="A1570" s="8" t="str">
        <f>IF(ISBLANK('Step 1 Raw Data'!A1570),"-",'Step 1 Raw Data'!A1570)</f>
        <v>-</v>
      </c>
      <c r="B1570" t="e">
        <f t="shared" si="48"/>
        <v>#VALUE!</v>
      </c>
      <c r="C1570" t="e">
        <f t="shared" si="49"/>
        <v>#VALUE!</v>
      </c>
      <c r="D1570" s="3" t="str">
        <f>IF(ISBLANK('Step 1 Raw Data'!B1570),"-",IF('Step 1 Raw Data'!B1570&lt;Pump_Current,'Step 1 Raw Data'!B1570/Pump_Current,1))</f>
        <v>-</v>
      </c>
    </row>
    <row r="1571" spans="1:4" x14ac:dyDescent="0.35">
      <c r="A1571" s="8" t="str">
        <f>IF(ISBLANK('Step 1 Raw Data'!A1571),"-",'Step 1 Raw Data'!A1571)</f>
        <v>-</v>
      </c>
      <c r="B1571" t="e">
        <f t="shared" si="48"/>
        <v>#VALUE!</v>
      </c>
      <c r="C1571" t="e">
        <f t="shared" si="49"/>
        <v>#VALUE!</v>
      </c>
      <c r="D1571" s="3" t="str">
        <f>IF(ISBLANK('Step 1 Raw Data'!B1571),"-",IF('Step 1 Raw Data'!B1571&lt;Pump_Current,'Step 1 Raw Data'!B1571/Pump_Current,1))</f>
        <v>-</v>
      </c>
    </row>
    <row r="1572" spans="1:4" x14ac:dyDescent="0.35">
      <c r="A1572" s="8" t="str">
        <f>IF(ISBLANK('Step 1 Raw Data'!A1572),"-",'Step 1 Raw Data'!A1572)</f>
        <v>-</v>
      </c>
      <c r="B1572" t="e">
        <f t="shared" si="48"/>
        <v>#VALUE!</v>
      </c>
      <c r="C1572" t="e">
        <f t="shared" si="49"/>
        <v>#VALUE!</v>
      </c>
      <c r="D1572" s="3" t="str">
        <f>IF(ISBLANK('Step 1 Raw Data'!B1572),"-",IF('Step 1 Raw Data'!B1572&lt;Pump_Current,'Step 1 Raw Data'!B1572/Pump_Current,1))</f>
        <v>-</v>
      </c>
    </row>
    <row r="1573" spans="1:4" x14ac:dyDescent="0.35">
      <c r="A1573" s="8" t="str">
        <f>IF(ISBLANK('Step 1 Raw Data'!A1573),"-",'Step 1 Raw Data'!A1573)</f>
        <v>-</v>
      </c>
      <c r="B1573" t="e">
        <f t="shared" si="48"/>
        <v>#VALUE!</v>
      </c>
      <c r="C1573" t="e">
        <f t="shared" si="49"/>
        <v>#VALUE!</v>
      </c>
      <c r="D1573" s="3" t="str">
        <f>IF(ISBLANK('Step 1 Raw Data'!B1573),"-",IF('Step 1 Raw Data'!B1573&lt;Pump_Current,'Step 1 Raw Data'!B1573/Pump_Current,1))</f>
        <v>-</v>
      </c>
    </row>
    <row r="1574" spans="1:4" x14ac:dyDescent="0.35">
      <c r="A1574" s="8" t="str">
        <f>IF(ISBLANK('Step 1 Raw Data'!A1574),"-",'Step 1 Raw Data'!A1574)</f>
        <v>-</v>
      </c>
      <c r="B1574" t="e">
        <f t="shared" si="48"/>
        <v>#VALUE!</v>
      </c>
      <c r="C1574" t="e">
        <f t="shared" si="49"/>
        <v>#VALUE!</v>
      </c>
      <c r="D1574" s="3" t="str">
        <f>IF(ISBLANK('Step 1 Raw Data'!B1574),"-",IF('Step 1 Raw Data'!B1574&lt;Pump_Current,'Step 1 Raw Data'!B1574/Pump_Current,1))</f>
        <v>-</v>
      </c>
    </row>
    <row r="1575" spans="1:4" x14ac:dyDescent="0.35">
      <c r="A1575" s="8" t="str">
        <f>IF(ISBLANK('Step 1 Raw Data'!A1575),"-",'Step 1 Raw Data'!A1575)</f>
        <v>-</v>
      </c>
      <c r="B1575" t="e">
        <f t="shared" si="48"/>
        <v>#VALUE!</v>
      </c>
      <c r="C1575" t="e">
        <f t="shared" si="49"/>
        <v>#VALUE!</v>
      </c>
      <c r="D1575" s="3" t="str">
        <f>IF(ISBLANK('Step 1 Raw Data'!B1575),"-",IF('Step 1 Raw Data'!B1575&lt;Pump_Current,'Step 1 Raw Data'!B1575/Pump_Current,1))</f>
        <v>-</v>
      </c>
    </row>
    <row r="1576" spans="1:4" x14ac:dyDescent="0.35">
      <c r="A1576" s="8" t="str">
        <f>IF(ISBLANK('Step 1 Raw Data'!A1576),"-",'Step 1 Raw Data'!A1576)</f>
        <v>-</v>
      </c>
      <c r="B1576" t="e">
        <f t="shared" si="48"/>
        <v>#VALUE!</v>
      </c>
      <c r="C1576" t="e">
        <f t="shared" si="49"/>
        <v>#VALUE!</v>
      </c>
      <c r="D1576" s="3" t="str">
        <f>IF(ISBLANK('Step 1 Raw Data'!B1576),"-",IF('Step 1 Raw Data'!B1576&lt;Pump_Current,'Step 1 Raw Data'!B1576/Pump_Current,1))</f>
        <v>-</v>
      </c>
    </row>
    <row r="1577" spans="1:4" x14ac:dyDescent="0.35">
      <c r="A1577" s="8" t="str">
        <f>IF(ISBLANK('Step 1 Raw Data'!A1577),"-",'Step 1 Raw Data'!A1577)</f>
        <v>-</v>
      </c>
      <c r="B1577" t="e">
        <f t="shared" si="48"/>
        <v>#VALUE!</v>
      </c>
      <c r="C1577" t="e">
        <f t="shared" si="49"/>
        <v>#VALUE!</v>
      </c>
      <c r="D1577" s="3" t="str">
        <f>IF(ISBLANK('Step 1 Raw Data'!B1577),"-",IF('Step 1 Raw Data'!B1577&lt;Pump_Current,'Step 1 Raw Data'!B1577/Pump_Current,1))</f>
        <v>-</v>
      </c>
    </row>
    <row r="1578" spans="1:4" x14ac:dyDescent="0.35">
      <c r="A1578" s="8" t="str">
        <f>IF(ISBLANK('Step 1 Raw Data'!A1578),"-",'Step 1 Raw Data'!A1578)</f>
        <v>-</v>
      </c>
      <c r="B1578" t="e">
        <f t="shared" si="48"/>
        <v>#VALUE!</v>
      </c>
      <c r="C1578" t="e">
        <f t="shared" si="49"/>
        <v>#VALUE!</v>
      </c>
      <c r="D1578" s="3" t="str">
        <f>IF(ISBLANK('Step 1 Raw Data'!B1578),"-",IF('Step 1 Raw Data'!B1578&lt;Pump_Current,'Step 1 Raw Data'!B1578/Pump_Current,1))</f>
        <v>-</v>
      </c>
    </row>
    <row r="1579" spans="1:4" x14ac:dyDescent="0.35">
      <c r="A1579" s="8" t="str">
        <f>IF(ISBLANK('Step 1 Raw Data'!A1579),"-",'Step 1 Raw Data'!A1579)</f>
        <v>-</v>
      </c>
      <c r="B1579" t="e">
        <f t="shared" si="48"/>
        <v>#VALUE!</v>
      </c>
      <c r="C1579" t="e">
        <f t="shared" si="49"/>
        <v>#VALUE!</v>
      </c>
      <c r="D1579" s="3" t="str">
        <f>IF(ISBLANK('Step 1 Raw Data'!B1579),"-",IF('Step 1 Raw Data'!B1579&lt;Pump_Current,'Step 1 Raw Data'!B1579/Pump_Current,1))</f>
        <v>-</v>
      </c>
    </row>
    <row r="1580" spans="1:4" x14ac:dyDescent="0.35">
      <c r="A1580" s="8" t="str">
        <f>IF(ISBLANK('Step 1 Raw Data'!A1580),"-",'Step 1 Raw Data'!A1580)</f>
        <v>-</v>
      </c>
      <c r="B1580" t="e">
        <f t="shared" si="48"/>
        <v>#VALUE!</v>
      </c>
      <c r="C1580" t="e">
        <f t="shared" si="49"/>
        <v>#VALUE!</v>
      </c>
      <c r="D1580" s="3" t="str">
        <f>IF(ISBLANK('Step 1 Raw Data'!B1580),"-",IF('Step 1 Raw Data'!B1580&lt;Pump_Current,'Step 1 Raw Data'!B1580/Pump_Current,1))</f>
        <v>-</v>
      </c>
    </row>
    <row r="1581" spans="1:4" x14ac:dyDescent="0.35">
      <c r="A1581" s="8" t="str">
        <f>IF(ISBLANK('Step 1 Raw Data'!A1581),"-",'Step 1 Raw Data'!A1581)</f>
        <v>-</v>
      </c>
      <c r="B1581" t="e">
        <f t="shared" si="48"/>
        <v>#VALUE!</v>
      </c>
      <c r="C1581" t="e">
        <f t="shared" si="49"/>
        <v>#VALUE!</v>
      </c>
      <c r="D1581" s="3" t="str">
        <f>IF(ISBLANK('Step 1 Raw Data'!B1581),"-",IF('Step 1 Raw Data'!B1581&lt;Pump_Current,'Step 1 Raw Data'!B1581/Pump_Current,1))</f>
        <v>-</v>
      </c>
    </row>
    <row r="1582" spans="1:4" x14ac:dyDescent="0.35">
      <c r="A1582" s="8" t="str">
        <f>IF(ISBLANK('Step 1 Raw Data'!A1582),"-",'Step 1 Raw Data'!A1582)</f>
        <v>-</v>
      </c>
      <c r="B1582" t="e">
        <f t="shared" si="48"/>
        <v>#VALUE!</v>
      </c>
      <c r="C1582" t="e">
        <f t="shared" si="49"/>
        <v>#VALUE!</v>
      </c>
      <c r="D1582" s="3" t="str">
        <f>IF(ISBLANK('Step 1 Raw Data'!B1582),"-",IF('Step 1 Raw Data'!B1582&lt;Pump_Current,'Step 1 Raw Data'!B1582/Pump_Current,1))</f>
        <v>-</v>
      </c>
    </row>
    <row r="1583" spans="1:4" x14ac:dyDescent="0.35">
      <c r="A1583" s="8" t="str">
        <f>IF(ISBLANK('Step 1 Raw Data'!A1583),"-",'Step 1 Raw Data'!A1583)</f>
        <v>-</v>
      </c>
      <c r="B1583" t="e">
        <f t="shared" si="48"/>
        <v>#VALUE!</v>
      </c>
      <c r="C1583" t="e">
        <f t="shared" si="49"/>
        <v>#VALUE!</v>
      </c>
      <c r="D1583" s="3" t="str">
        <f>IF(ISBLANK('Step 1 Raw Data'!B1583),"-",IF('Step 1 Raw Data'!B1583&lt;Pump_Current,'Step 1 Raw Data'!B1583/Pump_Current,1))</f>
        <v>-</v>
      </c>
    </row>
    <row r="1584" spans="1:4" x14ac:dyDescent="0.35">
      <c r="A1584" s="8" t="str">
        <f>IF(ISBLANK('Step 1 Raw Data'!A1584),"-",'Step 1 Raw Data'!A1584)</f>
        <v>-</v>
      </c>
      <c r="B1584" t="e">
        <f t="shared" si="48"/>
        <v>#VALUE!</v>
      </c>
      <c r="C1584" t="e">
        <f t="shared" si="49"/>
        <v>#VALUE!</v>
      </c>
      <c r="D1584" s="3" t="str">
        <f>IF(ISBLANK('Step 1 Raw Data'!B1584),"-",IF('Step 1 Raw Data'!B1584&lt;Pump_Current,'Step 1 Raw Data'!B1584/Pump_Current,1))</f>
        <v>-</v>
      </c>
    </row>
    <row r="1585" spans="1:4" x14ac:dyDescent="0.35">
      <c r="A1585" s="8" t="str">
        <f>IF(ISBLANK('Step 1 Raw Data'!A1585),"-",'Step 1 Raw Data'!A1585)</f>
        <v>-</v>
      </c>
      <c r="B1585" t="e">
        <f t="shared" si="48"/>
        <v>#VALUE!</v>
      </c>
      <c r="C1585" t="e">
        <f t="shared" si="49"/>
        <v>#VALUE!</v>
      </c>
      <c r="D1585" s="3" t="str">
        <f>IF(ISBLANK('Step 1 Raw Data'!B1585),"-",IF('Step 1 Raw Data'!B1585&lt;Pump_Current,'Step 1 Raw Data'!B1585/Pump_Current,1))</f>
        <v>-</v>
      </c>
    </row>
    <row r="1586" spans="1:4" x14ac:dyDescent="0.35">
      <c r="A1586" s="8" t="str">
        <f>IF(ISBLANK('Step 1 Raw Data'!A1586),"-",'Step 1 Raw Data'!A1586)</f>
        <v>-</v>
      </c>
      <c r="B1586" t="e">
        <f t="shared" si="48"/>
        <v>#VALUE!</v>
      </c>
      <c r="C1586" t="e">
        <f t="shared" si="49"/>
        <v>#VALUE!</v>
      </c>
      <c r="D1586" s="3" t="str">
        <f>IF(ISBLANK('Step 1 Raw Data'!B1586),"-",IF('Step 1 Raw Data'!B1586&lt;Pump_Current,'Step 1 Raw Data'!B1586/Pump_Current,1))</f>
        <v>-</v>
      </c>
    </row>
    <row r="1587" spans="1:4" x14ac:dyDescent="0.35">
      <c r="A1587" s="8" t="str">
        <f>IF(ISBLANK('Step 1 Raw Data'!A1587),"-",'Step 1 Raw Data'!A1587)</f>
        <v>-</v>
      </c>
      <c r="B1587" t="e">
        <f t="shared" si="48"/>
        <v>#VALUE!</v>
      </c>
      <c r="C1587" t="e">
        <f t="shared" si="49"/>
        <v>#VALUE!</v>
      </c>
      <c r="D1587" s="3" t="str">
        <f>IF(ISBLANK('Step 1 Raw Data'!B1587),"-",IF('Step 1 Raw Data'!B1587&lt;Pump_Current,'Step 1 Raw Data'!B1587/Pump_Current,1))</f>
        <v>-</v>
      </c>
    </row>
    <row r="1588" spans="1:4" x14ac:dyDescent="0.35">
      <c r="A1588" s="8" t="str">
        <f>IF(ISBLANK('Step 1 Raw Data'!A1588),"-",'Step 1 Raw Data'!A1588)</f>
        <v>-</v>
      </c>
      <c r="B1588" t="e">
        <f t="shared" si="48"/>
        <v>#VALUE!</v>
      </c>
      <c r="C1588" t="e">
        <f t="shared" si="49"/>
        <v>#VALUE!</v>
      </c>
      <c r="D1588" s="3" t="str">
        <f>IF(ISBLANK('Step 1 Raw Data'!B1588),"-",IF('Step 1 Raw Data'!B1588&lt;Pump_Current,'Step 1 Raw Data'!B1588/Pump_Current,1))</f>
        <v>-</v>
      </c>
    </row>
    <row r="1589" spans="1:4" x14ac:dyDescent="0.35">
      <c r="A1589" s="8" t="str">
        <f>IF(ISBLANK('Step 1 Raw Data'!A1589),"-",'Step 1 Raw Data'!A1589)</f>
        <v>-</v>
      </c>
      <c r="B1589" t="e">
        <f t="shared" si="48"/>
        <v>#VALUE!</v>
      </c>
      <c r="C1589" t="e">
        <f t="shared" si="49"/>
        <v>#VALUE!</v>
      </c>
      <c r="D1589" s="3" t="str">
        <f>IF(ISBLANK('Step 1 Raw Data'!B1589),"-",IF('Step 1 Raw Data'!B1589&lt;Pump_Current,'Step 1 Raw Data'!B1589/Pump_Current,1))</f>
        <v>-</v>
      </c>
    </row>
    <row r="1590" spans="1:4" x14ac:dyDescent="0.35">
      <c r="A1590" s="8" t="str">
        <f>IF(ISBLANK('Step 1 Raw Data'!A1590),"-",'Step 1 Raw Data'!A1590)</f>
        <v>-</v>
      </c>
      <c r="B1590" t="e">
        <f t="shared" si="48"/>
        <v>#VALUE!</v>
      </c>
      <c r="C1590" t="e">
        <f t="shared" si="49"/>
        <v>#VALUE!</v>
      </c>
      <c r="D1590" s="3" t="str">
        <f>IF(ISBLANK('Step 1 Raw Data'!B1590),"-",IF('Step 1 Raw Data'!B1590&lt;Pump_Current,'Step 1 Raw Data'!B1590/Pump_Current,1))</f>
        <v>-</v>
      </c>
    </row>
    <row r="1591" spans="1:4" x14ac:dyDescent="0.35">
      <c r="A1591" s="8" t="str">
        <f>IF(ISBLANK('Step 1 Raw Data'!A1591),"-",'Step 1 Raw Data'!A1591)</f>
        <v>-</v>
      </c>
      <c r="B1591" t="e">
        <f t="shared" si="48"/>
        <v>#VALUE!</v>
      </c>
      <c r="C1591" t="e">
        <f t="shared" si="49"/>
        <v>#VALUE!</v>
      </c>
      <c r="D1591" s="3" t="str">
        <f>IF(ISBLANK('Step 1 Raw Data'!B1591),"-",IF('Step 1 Raw Data'!B1591&lt;Pump_Current,'Step 1 Raw Data'!B1591/Pump_Current,1))</f>
        <v>-</v>
      </c>
    </row>
    <row r="1592" spans="1:4" x14ac:dyDescent="0.35">
      <c r="A1592" s="8" t="str">
        <f>IF(ISBLANK('Step 1 Raw Data'!A1592),"-",'Step 1 Raw Data'!A1592)</f>
        <v>-</v>
      </c>
      <c r="B1592" t="e">
        <f t="shared" si="48"/>
        <v>#VALUE!</v>
      </c>
      <c r="C1592" t="e">
        <f t="shared" si="49"/>
        <v>#VALUE!</v>
      </c>
      <c r="D1592" s="3" t="str">
        <f>IF(ISBLANK('Step 1 Raw Data'!B1592),"-",IF('Step 1 Raw Data'!B1592&lt;Pump_Current,'Step 1 Raw Data'!B1592/Pump_Current,1))</f>
        <v>-</v>
      </c>
    </row>
    <row r="1593" spans="1:4" x14ac:dyDescent="0.35">
      <c r="A1593" s="8" t="str">
        <f>IF(ISBLANK('Step 1 Raw Data'!A1593),"-",'Step 1 Raw Data'!A1593)</f>
        <v>-</v>
      </c>
      <c r="B1593" t="e">
        <f t="shared" si="48"/>
        <v>#VALUE!</v>
      </c>
      <c r="C1593" t="e">
        <f t="shared" si="49"/>
        <v>#VALUE!</v>
      </c>
      <c r="D1593" s="3" t="str">
        <f>IF(ISBLANK('Step 1 Raw Data'!B1593),"-",IF('Step 1 Raw Data'!B1593&lt;Pump_Current,'Step 1 Raw Data'!B1593/Pump_Current,1))</f>
        <v>-</v>
      </c>
    </row>
    <row r="1594" spans="1:4" x14ac:dyDescent="0.35">
      <c r="A1594" s="8" t="str">
        <f>IF(ISBLANK('Step 1 Raw Data'!A1594),"-",'Step 1 Raw Data'!A1594)</f>
        <v>-</v>
      </c>
      <c r="B1594" t="e">
        <f t="shared" si="48"/>
        <v>#VALUE!</v>
      </c>
      <c r="C1594" t="e">
        <f t="shared" si="49"/>
        <v>#VALUE!</v>
      </c>
      <c r="D1594" s="3" t="str">
        <f>IF(ISBLANK('Step 1 Raw Data'!B1594),"-",IF('Step 1 Raw Data'!B1594&lt;Pump_Current,'Step 1 Raw Data'!B1594/Pump_Current,1))</f>
        <v>-</v>
      </c>
    </row>
    <row r="1595" spans="1:4" x14ac:dyDescent="0.35">
      <c r="A1595" s="8" t="str">
        <f>IF(ISBLANK('Step 1 Raw Data'!A1595),"-",'Step 1 Raw Data'!A1595)</f>
        <v>-</v>
      </c>
      <c r="B1595" t="e">
        <f t="shared" si="48"/>
        <v>#VALUE!</v>
      </c>
      <c r="C1595" t="e">
        <f t="shared" si="49"/>
        <v>#VALUE!</v>
      </c>
      <c r="D1595" s="3" t="str">
        <f>IF(ISBLANK('Step 1 Raw Data'!B1595),"-",IF('Step 1 Raw Data'!B1595&lt;Pump_Current,'Step 1 Raw Data'!B1595/Pump_Current,1))</f>
        <v>-</v>
      </c>
    </row>
    <row r="1596" spans="1:4" x14ac:dyDescent="0.35">
      <c r="A1596" s="8" t="str">
        <f>IF(ISBLANK('Step 1 Raw Data'!A1596),"-",'Step 1 Raw Data'!A1596)</f>
        <v>-</v>
      </c>
      <c r="B1596" t="e">
        <f t="shared" si="48"/>
        <v>#VALUE!</v>
      </c>
      <c r="C1596" t="e">
        <f t="shared" si="49"/>
        <v>#VALUE!</v>
      </c>
      <c r="D1596" s="3" t="str">
        <f>IF(ISBLANK('Step 1 Raw Data'!B1596),"-",IF('Step 1 Raw Data'!B1596&lt;Pump_Current,'Step 1 Raw Data'!B1596/Pump_Current,1))</f>
        <v>-</v>
      </c>
    </row>
    <row r="1597" spans="1:4" x14ac:dyDescent="0.35">
      <c r="A1597" s="8" t="str">
        <f>IF(ISBLANK('Step 1 Raw Data'!A1597),"-",'Step 1 Raw Data'!A1597)</f>
        <v>-</v>
      </c>
      <c r="B1597" t="e">
        <f t="shared" si="48"/>
        <v>#VALUE!</v>
      </c>
      <c r="C1597" t="e">
        <f t="shared" si="49"/>
        <v>#VALUE!</v>
      </c>
      <c r="D1597" s="3" t="str">
        <f>IF(ISBLANK('Step 1 Raw Data'!B1597),"-",IF('Step 1 Raw Data'!B1597&lt;Pump_Current,'Step 1 Raw Data'!B1597/Pump_Current,1))</f>
        <v>-</v>
      </c>
    </row>
    <row r="1598" spans="1:4" x14ac:dyDescent="0.35">
      <c r="A1598" s="8" t="str">
        <f>IF(ISBLANK('Step 1 Raw Data'!A1598),"-",'Step 1 Raw Data'!A1598)</f>
        <v>-</v>
      </c>
      <c r="B1598" t="e">
        <f t="shared" si="48"/>
        <v>#VALUE!</v>
      </c>
      <c r="C1598" t="e">
        <f t="shared" si="49"/>
        <v>#VALUE!</v>
      </c>
      <c r="D1598" s="3" t="str">
        <f>IF(ISBLANK('Step 1 Raw Data'!B1598),"-",IF('Step 1 Raw Data'!B1598&lt;Pump_Current,'Step 1 Raw Data'!B1598/Pump_Current,1))</f>
        <v>-</v>
      </c>
    </row>
    <row r="1599" spans="1:4" x14ac:dyDescent="0.35">
      <c r="A1599" s="8" t="str">
        <f>IF(ISBLANK('Step 1 Raw Data'!A1599),"-",'Step 1 Raw Data'!A1599)</f>
        <v>-</v>
      </c>
      <c r="B1599" t="e">
        <f t="shared" si="48"/>
        <v>#VALUE!</v>
      </c>
      <c r="C1599" t="e">
        <f t="shared" si="49"/>
        <v>#VALUE!</v>
      </c>
      <c r="D1599" s="3" t="str">
        <f>IF(ISBLANK('Step 1 Raw Data'!B1599),"-",IF('Step 1 Raw Data'!B1599&lt;Pump_Current,'Step 1 Raw Data'!B1599/Pump_Current,1))</f>
        <v>-</v>
      </c>
    </row>
    <row r="1600" spans="1:4" x14ac:dyDescent="0.35">
      <c r="A1600" s="8" t="str">
        <f>IF(ISBLANK('Step 1 Raw Data'!A1600),"-",'Step 1 Raw Data'!A1600)</f>
        <v>-</v>
      </c>
      <c r="B1600" t="e">
        <f t="shared" si="48"/>
        <v>#VALUE!</v>
      </c>
      <c r="C1600" t="e">
        <f t="shared" si="49"/>
        <v>#VALUE!</v>
      </c>
      <c r="D1600" s="3" t="str">
        <f>IF(ISBLANK('Step 1 Raw Data'!B1600),"-",IF('Step 1 Raw Data'!B1600&lt;Pump_Current,'Step 1 Raw Data'!B1600/Pump_Current,1))</f>
        <v>-</v>
      </c>
    </row>
    <row r="1601" spans="1:4" x14ac:dyDescent="0.35">
      <c r="A1601" s="8" t="str">
        <f>IF(ISBLANK('Step 1 Raw Data'!A1601),"-",'Step 1 Raw Data'!A1601)</f>
        <v>-</v>
      </c>
      <c r="B1601" t="e">
        <f t="shared" si="48"/>
        <v>#VALUE!</v>
      </c>
      <c r="C1601" t="e">
        <f t="shared" si="49"/>
        <v>#VALUE!</v>
      </c>
      <c r="D1601" s="3" t="str">
        <f>IF(ISBLANK('Step 1 Raw Data'!B1601),"-",IF('Step 1 Raw Data'!B1601&lt;Pump_Current,'Step 1 Raw Data'!B1601/Pump_Current,1))</f>
        <v>-</v>
      </c>
    </row>
    <row r="1602" spans="1:4" x14ac:dyDescent="0.35">
      <c r="A1602" s="8" t="str">
        <f>IF(ISBLANK('Step 1 Raw Data'!A1602),"-",'Step 1 Raw Data'!A1602)</f>
        <v>-</v>
      </c>
      <c r="B1602" t="e">
        <f t="shared" ref="B1602:B1665" si="50">HOUR(A1602)</f>
        <v>#VALUE!</v>
      </c>
      <c r="C1602" t="e">
        <f t="shared" ref="C1602:C1665" si="51">WEEKDAY(A1602)</f>
        <v>#VALUE!</v>
      </c>
      <c r="D1602" s="3" t="str">
        <f>IF(ISBLANK('Step 1 Raw Data'!B1602),"-",IF('Step 1 Raw Data'!B1602&lt;Pump_Current,'Step 1 Raw Data'!B1602/Pump_Current,1))</f>
        <v>-</v>
      </c>
    </row>
    <row r="1603" spans="1:4" x14ac:dyDescent="0.35">
      <c r="A1603" s="8" t="str">
        <f>IF(ISBLANK('Step 1 Raw Data'!A1603),"-",'Step 1 Raw Data'!A1603)</f>
        <v>-</v>
      </c>
      <c r="B1603" t="e">
        <f t="shared" si="50"/>
        <v>#VALUE!</v>
      </c>
      <c r="C1603" t="e">
        <f t="shared" si="51"/>
        <v>#VALUE!</v>
      </c>
      <c r="D1603" s="3" t="str">
        <f>IF(ISBLANK('Step 1 Raw Data'!B1603),"-",IF('Step 1 Raw Data'!B1603&lt;Pump_Current,'Step 1 Raw Data'!B1603/Pump_Current,1))</f>
        <v>-</v>
      </c>
    </row>
    <row r="1604" spans="1:4" x14ac:dyDescent="0.35">
      <c r="A1604" s="8" t="str">
        <f>IF(ISBLANK('Step 1 Raw Data'!A1604),"-",'Step 1 Raw Data'!A1604)</f>
        <v>-</v>
      </c>
      <c r="B1604" t="e">
        <f t="shared" si="50"/>
        <v>#VALUE!</v>
      </c>
      <c r="C1604" t="e">
        <f t="shared" si="51"/>
        <v>#VALUE!</v>
      </c>
      <c r="D1604" s="3" t="str">
        <f>IF(ISBLANK('Step 1 Raw Data'!B1604),"-",IF('Step 1 Raw Data'!B1604&lt;Pump_Current,'Step 1 Raw Data'!B1604/Pump_Current,1))</f>
        <v>-</v>
      </c>
    </row>
    <row r="1605" spans="1:4" x14ac:dyDescent="0.35">
      <c r="A1605" s="8" t="str">
        <f>IF(ISBLANK('Step 1 Raw Data'!A1605),"-",'Step 1 Raw Data'!A1605)</f>
        <v>-</v>
      </c>
      <c r="B1605" t="e">
        <f t="shared" si="50"/>
        <v>#VALUE!</v>
      </c>
      <c r="C1605" t="e">
        <f t="shared" si="51"/>
        <v>#VALUE!</v>
      </c>
      <c r="D1605" s="3" t="str">
        <f>IF(ISBLANK('Step 1 Raw Data'!B1605),"-",IF('Step 1 Raw Data'!B1605&lt;Pump_Current,'Step 1 Raw Data'!B1605/Pump_Current,1))</f>
        <v>-</v>
      </c>
    </row>
    <row r="1606" spans="1:4" x14ac:dyDescent="0.35">
      <c r="A1606" s="8" t="str">
        <f>IF(ISBLANK('Step 1 Raw Data'!A1606),"-",'Step 1 Raw Data'!A1606)</f>
        <v>-</v>
      </c>
      <c r="B1606" t="e">
        <f t="shared" si="50"/>
        <v>#VALUE!</v>
      </c>
      <c r="C1606" t="e">
        <f t="shared" si="51"/>
        <v>#VALUE!</v>
      </c>
      <c r="D1606" s="3" t="str">
        <f>IF(ISBLANK('Step 1 Raw Data'!B1606),"-",IF('Step 1 Raw Data'!B1606&lt;Pump_Current,'Step 1 Raw Data'!B1606/Pump_Current,1))</f>
        <v>-</v>
      </c>
    </row>
    <row r="1607" spans="1:4" x14ac:dyDescent="0.35">
      <c r="A1607" s="8" t="str">
        <f>IF(ISBLANK('Step 1 Raw Data'!A1607),"-",'Step 1 Raw Data'!A1607)</f>
        <v>-</v>
      </c>
      <c r="B1607" t="e">
        <f t="shared" si="50"/>
        <v>#VALUE!</v>
      </c>
      <c r="C1607" t="e">
        <f t="shared" si="51"/>
        <v>#VALUE!</v>
      </c>
      <c r="D1607" s="3" t="str">
        <f>IF(ISBLANK('Step 1 Raw Data'!B1607),"-",IF('Step 1 Raw Data'!B1607&lt;Pump_Current,'Step 1 Raw Data'!B1607/Pump_Current,1))</f>
        <v>-</v>
      </c>
    </row>
    <row r="1608" spans="1:4" x14ac:dyDescent="0.35">
      <c r="A1608" s="8" t="str">
        <f>IF(ISBLANK('Step 1 Raw Data'!A1608),"-",'Step 1 Raw Data'!A1608)</f>
        <v>-</v>
      </c>
      <c r="B1608" t="e">
        <f t="shared" si="50"/>
        <v>#VALUE!</v>
      </c>
      <c r="C1608" t="e">
        <f t="shared" si="51"/>
        <v>#VALUE!</v>
      </c>
      <c r="D1608" s="3" t="str">
        <f>IF(ISBLANK('Step 1 Raw Data'!B1608),"-",IF('Step 1 Raw Data'!B1608&lt;Pump_Current,'Step 1 Raw Data'!B1608/Pump_Current,1))</f>
        <v>-</v>
      </c>
    </row>
    <row r="1609" spans="1:4" x14ac:dyDescent="0.35">
      <c r="A1609" s="8" t="str">
        <f>IF(ISBLANK('Step 1 Raw Data'!A1609),"-",'Step 1 Raw Data'!A1609)</f>
        <v>-</v>
      </c>
      <c r="B1609" t="e">
        <f t="shared" si="50"/>
        <v>#VALUE!</v>
      </c>
      <c r="C1609" t="e">
        <f t="shared" si="51"/>
        <v>#VALUE!</v>
      </c>
      <c r="D1609" s="3" t="str">
        <f>IF(ISBLANK('Step 1 Raw Data'!B1609),"-",IF('Step 1 Raw Data'!B1609&lt;Pump_Current,'Step 1 Raw Data'!B1609/Pump_Current,1))</f>
        <v>-</v>
      </c>
    </row>
    <row r="1610" spans="1:4" x14ac:dyDescent="0.35">
      <c r="A1610" s="8" t="str">
        <f>IF(ISBLANK('Step 1 Raw Data'!A1610),"-",'Step 1 Raw Data'!A1610)</f>
        <v>-</v>
      </c>
      <c r="B1610" t="e">
        <f t="shared" si="50"/>
        <v>#VALUE!</v>
      </c>
      <c r="C1610" t="e">
        <f t="shared" si="51"/>
        <v>#VALUE!</v>
      </c>
      <c r="D1610" s="3" t="str">
        <f>IF(ISBLANK('Step 1 Raw Data'!B1610),"-",IF('Step 1 Raw Data'!B1610&lt;Pump_Current,'Step 1 Raw Data'!B1610/Pump_Current,1))</f>
        <v>-</v>
      </c>
    </row>
    <row r="1611" spans="1:4" x14ac:dyDescent="0.35">
      <c r="A1611" s="8" t="str">
        <f>IF(ISBLANK('Step 1 Raw Data'!A1611),"-",'Step 1 Raw Data'!A1611)</f>
        <v>-</v>
      </c>
      <c r="B1611" t="e">
        <f t="shared" si="50"/>
        <v>#VALUE!</v>
      </c>
      <c r="C1611" t="e">
        <f t="shared" si="51"/>
        <v>#VALUE!</v>
      </c>
      <c r="D1611" s="3" t="str">
        <f>IF(ISBLANK('Step 1 Raw Data'!B1611),"-",IF('Step 1 Raw Data'!B1611&lt;Pump_Current,'Step 1 Raw Data'!B1611/Pump_Current,1))</f>
        <v>-</v>
      </c>
    </row>
    <row r="1612" spans="1:4" x14ac:dyDescent="0.35">
      <c r="A1612" s="8" t="str">
        <f>IF(ISBLANK('Step 1 Raw Data'!A1612),"-",'Step 1 Raw Data'!A1612)</f>
        <v>-</v>
      </c>
      <c r="B1612" t="e">
        <f t="shared" si="50"/>
        <v>#VALUE!</v>
      </c>
      <c r="C1612" t="e">
        <f t="shared" si="51"/>
        <v>#VALUE!</v>
      </c>
      <c r="D1612" s="3" t="str">
        <f>IF(ISBLANK('Step 1 Raw Data'!B1612),"-",IF('Step 1 Raw Data'!B1612&lt;Pump_Current,'Step 1 Raw Data'!B1612/Pump_Current,1))</f>
        <v>-</v>
      </c>
    </row>
    <row r="1613" spans="1:4" x14ac:dyDescent="0.35">
      <c r="A1613" s="8" t="str">
        <f>IF(ISBLANK('Step 1 Raw Data'!A1613),"-",'Step 1 Raw Data'!A1613)</f>
        <v>-</v>
      </c>
      <c r="B1613" t="e">
        <f t="shared" si="50"/>
        <v>#VALUE!</v>
      </c>
      <c r="C1613" t="e">
        <f t="shared" si="51"/>
        <v>#VALUE!</v>
      </c>
      <c r="D1613" s="3" t="str">
        <f>IF(ISBLANK('Step 1 Raw Data'!B1613),"-",IF('Step 1 Raw Data'!B1613&lt;Pump_Current,'Step 1 Raw Data'!B1613/Pump_Current,1))</f>
        <v>-</v>
      </c>
    </row>
    <row r="1614" spans="1:4" x14ac:dyDescent="0.35">
      <c r="A1614" s="8" t="str">
        <f>IF(ISBLANK('Step 1 Raw Data'!A1614),"-",'Step 1 Raw Data'!A1614)</f>
        <v>-</v>
      </c>
      <c r="B1614" t="e">
        <f t="shared" si="50"/>
        <v>#VALUE!</v>
      </c>
      <c r="C1614" t="e">
        <f t="shared" si="51"/>
        <v>#VALUE!</v>
      </c>
      <c r="D1614" s="3" t="str">
        <f>IF(ISBLANK('Step 1 Raw Data'!B1614),"-",IF('Step 1 Raw Data'!B1614&lt;Pump_Current,'Step 1 Raw Data'!B1614/Pump_Current,1))</f>
        <v>-</v>
      </c>
    </row>
    <row r="1615" spans="1:4" x14ac:dyDescent="0.35">
      <c r="A1615" s="8" t="str">
        <f>IF(ISBLANK('Step 1 Raw Data'!A1615),"-",'Step 1 Raw Data'!A1615)</f>
        <v>-</v>
      </c>
      <c r="B1615" t="e">
        <f t="shared" si="50"/>
        <v>#VALUE!</v>
      </c>
      <c r="C1615" t="e">
        <f t="shared" si="51"/>
        <v>#VALUE!</v>
      </c>
      <c r="D1615" s="3" t="str">
        <f>IF(ISBLANK('Step 1 Raw Data'!B1615),"-",IF('Step 1 Raw Data'!B1615&lt;Pump_Current,'Step 1 Raw Data'!B1615/Pump_Current,1))</f>
        <v>-</v>
      </c>
    </row>
    <row r="1616" spans="1:4" x14ac:dyDescent="0.35">
      <c r="A1616" s="8" t="str">
        <f>IF(ISBLANK('Step 1 Raw Data'!A1616),"-",'Step 1 Raw Data'!A1616)</f>
        <v>-</v>
      </c>
      <c r="B1616" t="e">
        <f t="shared" si="50"/>
        <v>#VALUE!</v>
      </c>
      <c r="C1616" t="e">
        <f t="shared" si="51"/>
        <v>#VALUE!</v>
      </c>
      <c r="D1616" s="3" t="str">
        <f>IF(ISBLANK('Step 1 Raw Data'!B1616),"-",IF('Step 1 Raw Data'!B1616&lt;Pump_Current,'Step 1 Raw Data'!B1616/Pump_Current,1))</f>
        <v>-</v>
      </c>
    </row>
    <row r="1617" spans="1:4" x14ac:dyDescent="0.35">
      <c r="A1617" s="8" t="str">
        <f>IF(ISBLANK('Step 1 Raw Data'!A1617),"-",'Step 1 Raw Data'!A1617)</f>
        <v>-</v>
      </c>
      <c r="B1617" t="e">
        <f t="shared" si="50"/>
        <v>#VALUE!</v>
      </c>
      <c r="C1617" t="e">
        <f t="shared" si="51"/>
        <v>#VALUE!</v>
      </c>
      <c r="D1617" s="3" t="str">
        <f>IF(ISBLANK('Step 1 Raw Data'!B1617),"-",IF('Step 1 Raw Data'!B1617&lt;Pump_Current,'Step 1 Raw Data'!B1617/Pump_Current,1))</f>
        <v>-</v>
      </c>
    </row>
    <row r="1618" spans="1:4" x14ac:dyDescent="0.35">
      <c r="A1618" s="8" t="str">
        <f>IF(ISBLANK('Step 1 Raw Data'!A1618),"-",'Step 1 Raw Data'!A1618)</f>
        <v>-</v>
      </c>
      <c r="B1618" t="e">
        <f t="shared" si="50"/>
        <v>#VALUE!</v>
      </c>
      <c r="C1618" t="e">
        <f t="shared" si="51"/>
        <v>#VALUE!</v>
      </c>
      <c r="D1618" s="3" t="str">
        <f>IF(ISBLANK('Step 1 Raw Data'!B1618),"-",IF('Step 1 Raw Data'!B1618&lt;Pump_Current,'Step 1 Raw Data'!B1618/Pump_Current,1))</f>
        <v>-</v>
      </c>
    </row>
    <row r="1619" spans="1:4" x14ac:dyDescent="0.35">
      <c r="A1619" s="8" t="str">
        <f>IF(ISBLANK('Step 1 Raw Data'!A1619),"-",'Step 1 Raw Data'!A1619)</f>
        <v>-</v>
      </c>
      <c r="B1619" t="e">
        <f t="shared" si="50"/>
        <v>#VALUE!</v>
      </c>
      <c r="C1619" t="e">
        <f t="shared" si="51"/>
        <v>#VALUE!</v>
      </c>
      <c r="D1619" s="3" t="str">
        <f>IF(ISBLANK('Step 1 Raw Data'!B1619),"-",IF('Step 1 Raw Data'!B1619&lt;Pump_Current,'Step 1 Raw Data'!B1619/Pump_Current,1))</f>
        <v>-</v>
      </c>
    </row>
    <row r="1620" spans="1:4" x14ac:dyDescent="0.35">
      <c r="A1620" s="8" t="str">
        <f>IF(ISBLANK('Step 1 Raw Data'!A1620),"-",'Step 1 Raw Data'!A1620)</f>
        <v>-</v>
      </c>
      <c r="B1620" t="e">
        <f t="shared" si="50"/>
        <v>#VALUE!</v>
      </c>
      <c r="C1620" t="e">
        <f t="shared" si="51"/>
        <v>#VALUE!</v>
      </c>
      <c r="D1620" s="3" t="str">
        <f>IF(ISBLANK('Step 1 Raw Data'!B1620),"-",IF('Step 1 Raw Data'!B1620&lt;Pump_Current,'Step 1 Raw Data'!B1620/Pump_Current,1))</f>
        <v>-</v>
      </c>
    </row>
    <row r="1621" spans="1:4" x14ac:dyDescent="0.35">
      <c r="A1621" s="8" t="str">
        <f>IF(ISBLANK('Step 1 Raw Data'!A1621),"-",'Step 1 Raw Data'!A1621)</f>
        <v>-</v>
      </c>
      <c r="B1621" t="e">
        <f t="shared" si="50"/>
        <v>#VALUE!</v>
      </c>
      <c r="C1621" t="e">
        <f t="shared" si="51"/>
        <v>#VALUE!</v>
      </c>
      <c r="D1621" s="3" t="str">
        <f>IF(ISBLANK('Step 1 Raw Data'!B1621),"-",IF('Step 1 Raw Data'!B1621&lt;Pump_Current,'Step 1 Raw Data'!B1621/Pump_Current,1))</f>
        <v>-</v>
      </c>
    </row>
    <row r="1622" spans="1:4" x14ac:dyDescent="0.35">
      <c r="A1622" s="8" t="str">
        <f>IF(ISBLANK('Step 1 Raw Data'!A1622),"-",'Step 1 Raw Data'!A1622)</f>
        <v>-</v>
      </c>
      <c r="B1622" t="e">
        <f t="shared" si="50"/>
        <v>#VALUE!</v>
      </c>
      <c r="C1622" t="e">
        <f t="shared" si="51"/>
        <v>#VALUE!</v>
      </c>
      <c r="D1622" s="3" t="str">
        <f>IF(ISBLANK('Step 1 Raw Data'!B1622),"-",IF('Step 1 Raw Data'!B1622&lt;Pump_Current,'Step 1 Raw Data'!B1622/Pump_Current,1))</f>
        <v>-</v>
      </c>
    </row>
    <row r="1623" spans="1:4" x14ac:dyDescent="0.35">
      <c r="A1623" s="8" t="str">
        <f>IF(ISBLANK('Step 1 Raw Data'!A1623),"-",'Step 1 Raw Data'!A1623)</f>
        <v>-</v>
      </c>
      <c r="B1623" t="e">
        <f t="shared" si="50"/>
        <v>#VALUE!</v>
      </c>
      <c r="C1623" t="e">
        <f t="shared" si="51"/>
        <v>#VALUE!</v>
      </c>
      <c r="D1623" s="3" t="str">
        <f>IF(ISBLANK('Step 1 Raw Data'!B1623),"-",IF('Step 1 Raw Data'!B1623&lt;Pump_Current,'Step 1 Raw Data'!B1623/Pump_Current,1))</f>
        <v>-</v>
      </c>
    </row>
    <row r="1624" spans="1:4" x14ac:dyDescent="0.35">
      <c r="A1624" s="8" t="str">
        <f>IF(ISBLANK('Step 1 Raw Data'!A1624),"-",'Step 1 Raw Data'!A1624)</f>
        <v>-</v>
      </c>
      <c r="B1624" t="e">
        <f t="shared" si="50"/>
        <v>#VALUE!</v>
      </c>
      <c r="C1624" t="e">
        <f t="shared" si="51"/>
        <v>#VALUE!</v>
      </c>
      <c r="D1624" s="3" t="str">
        <f>IF(ISBLANK('Step 1 Raw Data'!B1624),"-",IF('Step 1 Raw Data'!B1624&lt;Pump_Current,'Step 1 Raw Data'!B1624/Pump_Current,1))</f>
        <v>-</v>
      </c>
    </row>
    <row r="1625" spans="1:4" x14ac:dyDescent="0.35">
      <c r="A1625" s="8" t="str">
        <f>IF(ISBLANK('Step 1 Raw Data'!A1625),"-",'Step 1 Raw Data'!A1625)</f>
        <v>-</v>
      </c>
      <c r="B1625" t="e">
        <f t="shared" si="50"/>
        <v>#VALUE!</v>
      </c>
      <c r="C1625" t="e">
        <f t="shared" si="51"/>
        <v>#VALUE!</v>
      </c>
      <c r="D1625" s="3" t="str">
        <f>IF(ISBLANK('Step 1 Raw Data'!B1625),"-",IF('Step 1 Raw Data'!B1625&lt;Pump_Current,'Step 1 Raw Data'!B1625/Pump_Current,1))</f>
        <v>-</v>
      </c>
    </row>
    <row r="1626" spans="1:4" x14ac:dyDescent="0.35">
      <c r="A1626" s="8" t="str">
        <f>IF(ISBLANK('Step 1 Raw Data'!A1626),"-",'Step 1 Raw Data'!A1626)</f>
        <v>-</v>
      </c>
      <c r="B1626" t="e">
        <f t="shared" si="50"/>
        <v>#VALUE!</v>
      </c>
      <c r="C1626" t="e">
        <f t="shared" si="51"/>
        <v>#VALUE!</v>
      </c>
      <c r="D1626" s="3" t="str">
        <f>IF(ISBLANK('Step 1 Raw Data'!B1626),"-",IF('Step 1 Raw Data'!B1626&lt;Pump_Current,'Step 1 Raw Data'!B1626/Pump_Current,1))</f>
        <v>-</v>
      </c>
    </row>
    <row r="1627" spans="1:4" x14ac:dyDescent="0.35">
      <c r="A1627" s="8" t="str">
        <f>IF(ISBLANK('Step 1 Raw Data'!A1627),"-",'Step 1 Raw Data'!A1627)</f>
        <v>-</v>
      </c>
      <c r="B1627" t="e">
        <f t="shared" si="50"/>
        <v>#VALUE!</v>
      </c>
      <c r="C1627" t="e">
        <f t="shared" si="51"/>
        <v>#VALUE!</v>
      </c>
      <c r="D1627" s="3" t="str">
        <f>IF(ISBLANK('Step 1 Raw Data'!B1627),"-",IF('Step 1 Raw Data'!B1627&lt;Pump_Current,'Step 1 Raw Data'!B1627/Pump_Current,1))</f>
        <v>-</v>
      </c>
    </row>
    <row r="1628" spans="1:4" x14ac:dyDescent="0.35">
      <c r="A1628" s="8" t="str">
        <f>IF(ISBLANK('Step 1 Raw Data'!A1628),"-",'Step 1 Raw Data'!A1628)</f>
        <v>-</v>
      </c>
      <c r="B1628" t="e">
        <f t="shared" si="50"/>
        <v>#VALUE!</v>
      </c>
      <c r="C1628" t="e">
        <f t="shared" si="51"/>
        <v>#VALUE!</v>
      </c>
      <c r="D1628" s="3" t="str">
        <f>IF(ISBLANK('Step 1 Raw Data'!B1628),"-",IF('Step 1 Raw Data'!B1628&lt;Pump_Current,'Step 1 Raw Data'!B1628/Pump_Current,1))</f>
        <v>-</v>
      </c>
    </row>
    <row r="1629" spans="1:4" x14ac:dyDescent="0.35">
      <c r="A1629" s="8" t="str">
        <f>IF(ISBLANK('Step 1 Raw Data'!A1629),"-",'Step 1 Raw Data'!A1629)</f>
        <v>-</v>
      </c>
      <c r="B1629" t="e">
        <f t="shared" si="50"/>
        <v>#VALUE!</v>
      </c>
      <c r="C1629" t="e">
        <f t="shared" si="51"/>
        <v>#VALUE!</v>
      </c>
      <c r="D1629" s="3" t="str">
        <f>IF(ISBLANK('Step 1 Raw Data'!B1629),"-",IF('Step 1 Raw Data'!B1629&lt;Pump_Current,'Step 1 Raw Data'!B1629/Pump_Current,1))</f>
        <v>-</v>
      </c>
    </row>
    <row r="1630" spans="1:4" x14ac:dyDescent="0.35">
      <c r="A1630" s="8" t="str">
        <f>IF(ISBLANK('Step 1 Raw Data'!A1630),"-",'Step 1 Raw Data'!A1630)</f>
        <v>-</v>
      </c>
      <c r="B1630" t="e">
        <f t="shared" si="50"/>
        <v>#VALUE!</v>
      </c>
      <c r="C1630" t="e">
        <f t="shared" si="51"/>
        <v>#VALUE!</v>
      </c>
      <c r="D1630" s="3" t="str">
        <f>IF(ISBLANK('Step 1 Raw Data'!B1630),"-",IF('Step 1 Raw Data'!B1630&lt;Pump_Current,'Step 1 Raw Data'!B1630/Pump_Current,1))</f>
        <v>-</v>
      </c>
    </row>
    <row r="1631" spans="1:4" x14ac:dyDescent="0.35">
      <c r="A1631" s="8" t="str">
        <f>IF(ISBLANK('Step 1 Raw Data'!A1631),"-",'Step 1 Raw Data'!A1631)</f>
        <v>-</v>
      </c>
      <c r="B1631" t="e">
        <f t="shared" si="50"/>
        <v>#VALUE!</v>
      </c>
      <c r="C1631" t="e">
        <f t="shared" si="51"/>
        <v>#VALUE!</v>
      </c>
      <c r="D1631" s="3" t="str">
        <f>IF(ISBLANK('Step 1 Raw Data'!B1631),"-",IF('Step 1 Raw Data'!B1631&lt;Pump_Current,'Step 1 Raw Data'!B1631/Pump_Current,1))</f>
        <v>-</v>
      </c>
    </row>
    <row r="1632" spans="1:4" x14ac:dyDescent="0.35">
      <c r="A1632" s="8" t="str">
        <f>IF(ISBLANK('Step 1 Raw Data'!A1632),"-",'Step 1 Raw Data'!A1632)</f>
        <v>-</v>
      </c>
      <c r="B1632" t="e">
        <f t="shared" si="50"/>
        <v>#VALUE!</v>
      </c>
      <c r="C1632" t="e">
        <f t="shared" si="51"/>
        <v>#VALUE!</v>
      </c>
      <c r="D1632" s="3" t="str">
        <f>IF(ISBLANK('Step 1 Raw Data'!B1632),"-",IF('Step 1 Raw Data'!B1632&lt;Pump_Current,'Step 1 Raw Data'!B1632/Pump_Current,1))</f>
        <v>-</v>
      </c>
    </row>
    <row r="1633" spans="1:4" x14ac:dyDescent="0.35">
      <c r="A1633" s="8" t="str">
        <f>IF(ISBLANK('Step 1 Raw Data'!A1633),"-",'Step 1 Raw Data'!A1633)</f>
        <v>-</v>
      </c>
      <c r="B1633" t="e">
        <f t="shared" si="50"/>
        <v>#VALUE!</v>
      </c>
      <c r="C1633" t="e">
        <f t="shared" si="51"/>
        <v>#VALUE!</v>
      </c>
      <c r="D1633" s="3" t="str">
        <f>IF(ISBLANK('Step 1 Raw Data'!B1633),"-",IF('Step 1 Raw Data'!B1633&lt;Pump_Current,'Step 1 Raw Data'!B1633/Pump_Current,1))</f>
        <v>-</v>
      </c>
    </row>
    <row r="1634" spans="1:4" x14ac:dyDescent="0.35">
      <c r="A1634" s="8" t="str">
        <f>IF(ISBLANK('Step 1 Raw Data'!A1634),"-",'Step 1 Raw Data'!A1634)</f>
        <v>-</v>
      </c>
      <c r="B1634" t="e">
        <f t="shared" si="50"/>
        <v>#VALUE!</v>
      </c>
      <c r="C1634" t="e">
        <f t="shared" si="51"/>
        <v>#VALUE!</v>
      </c>
      <c r="D1634" s="3" t="str">
        <f>IF(ISBLANK('Step 1 Raw Data'!B1634),"-",IF('Step 1 Raw Data'!B1634&lt;Pump_Current,'Step 1 Raw Data'!B1634/Pump_Current,1))</f>
        <v>-</v>
      </c>
    </row>
    <row r="1635" spans="1:4" x14ac:dyDescent="0.35">
      <c r="A1635" s="8" t="str">
        <f>IF(ISBLANK('Step 1 Raw Data'!A1635),"-",'Step 1 Raw Data'!A1635)</f>
        <v>-</v>
      </c>
      <c r="B1635" t="e">
        <f t="shared" si="50"/>
        <v>#VALUE!</v>
      </c>
      <c r="C1635" t="e">
        <f t="shared" si="51"/>
        <v>#VALUE!</v>
      </c>
      <c r="D1635" s="3" t="str">
        <f>IF(ISBLANK('Step 1 Raw Data'!B1635),"-",IF('Step 1 Raw Data'!B1635&lt;Pump_Current,'Step 1 Raw Data'!B1635/Pump_Current,1))</f>
        <v>-</v>
      </c>
    </row>
    <row r="1636" spans="1:4" x14ac:dyDescent="0.35">
      <c r="A1636" s="8" t="str">
        <f>IF(ISBLANK('Step 1 Raw Data'!A1636),"-",'Step 1 Raw Data'!A1636)</f>
        <v>-</v>
      </c>
      <c r="B1636" t="e">
        <f t="shared" si="50"/>
        <v>#VALUE!</v>
      </c>
      <c r="C1636" t="e">
        <f t="shared" si="51"/>
        <v>#VALUE!</v>
      </c>
      <c r="D1636" s="3" t="str">
        <f>IF(ISBLANK('Step 1 Raw Data'!B1636),"-",IF('Step 1 Raw Data'!B1636&lt;Pump_Current,'Step 1 Raw Data'!B1636/Pump_Current,1))</f>
        <v>-</v>
      </c>
    </row>
    <row r="1637" spans="1:4" x14ac:dyDescent="0.35">
      <c r="A1637" s="8" t="str">
        <f>IF(ISBLANK('Step 1 Raw Data'!A1637),"-",'Step 1 Raw Data'!A1637)</f>
        <v>-</v>
      </c>
      <c r="B1637" t="e">
        <f t="shared" si="50"/>
        <v>#VALUE!</v>
      </c>
      <c r="C1637" t="e">
        <f t="shared" si="51"/>
        <v>#VALUE!</v>
      </c>
      <c r="D1637" s="3" t="str">
        <f>IF(ISBLANK('Step 1 Raw Data'!B1637),"-",IF('Step 1 Raw Data'!B1637&lt;Pump_Current,'Step 1 Raw Data'!B1637/Pump_Current,1))</f>
        <v>-</v>
      </c>
    </row>
    <row r="1638" spans="1:4" x14ac:dyDescent="0.35">
      <c r="A1638" s="8" t="str">
        <f>IF(ISBLANK('Step 1 Raw Data'!A1638),"-",'Step 1 Raw Data'!A1638)</f>
        <v>-</v>
      </c>
      <c r="B1638" t="e">
        <f t="shared" si="50"/>
        <v>#VALUE!</v>
      </c>
      <c r="C1638" t="e">
        <f t="shared" si="51"/>
        <v>#VALUE!</v>
      </c>
      <c r="D1638" s="3" t="str">
        <f>IF(ISBLANK('Step 1 Raw Data'!B1638),"-",IF('Step 1 Raw Data'!B1638&lt;Pump_Current,'Step 1 Raw Data'!B1638/Pump_Current,1))</f>
        <v>-</v>
      </c>
    </row>
    <row r="1639" spans="1:4" x14ac:dyDescent="0.35">
      <c r="A1639" s="8" t="str">
        <f>IF(ISBLANK('Step 1 Raw Data'!A1639),"-",'Step 1 Raw Data'!A1639)</f>
        <v>-</v>
      </c>
      <c r="B1639" t="e">
        <f t="shared" si="50"/>
        <v>#VALUE!</v>
      </c>
      <c r="C1639" t="e">
        <f t="shared" si="51"/>
        <v>#VALUE!</v>
      </c>
      <c r="D1639" s="3" t="str">
        <f>IF(ISBLANK('Step 1 Raw Data'!B1639),"-",IF('Step 1 Raw Data'!B1639&lt;Pump_Current,'Step 1 Raw Data'!B1639/Pump_Current,1))</f>
        <v>-</v>
      </c>
    </row>
    <row r="1640" spans="1:4" x14ac:dyDescent="0.35">
      <c r="A1640" s="8" t="str">
        <f>IF(ISBLANK('Step 1 Raw Data'!A1640),"-",'Step 1 Raw Data'!A1640)</f>
        <v>-</v>
      </c>
      <c r="B1640" t="e">
        <f t="shared" si="50"/>
        <v>#VALUE!</v>
      </c>
      <c r="C1640" t="e">
        <f t="shared" si="51"/>
        <v>#VALUE!</v>
      </c>
      <c r="D1640" s="3" t="str">
        <f>IF(ISBLANK('Step 1 Raw Data'!B1640),"-",IF('Step 1 Raw Data'!B1640&lt;Pump_Current,'Step 1 Raw Data'!B1640/Pump_Current,1))</f>
        <v>-</v>
      </c>
    </row>
    <row r="1641" spans="1:4" x14ac:dyDescent="0.35">
      <c r="A1641" s="8" t="str">
        <f>IF(ISBLANK('Step 1 Raw Data'!A1641),"-",'Step 1 Raw Data'!A1641)</f>
        <v>-</v>
      </c>
      <c r="B1641" t="e">
        <f t="shared" si="50"/>
        <v>#VALUE!</v>
      </c>
      <c r="C1641" t="e">
        <f t="shared" si="51"/>
        <v>#VALUE!</v>
      </c>
      <c r="D1641" s="3" t="str">
        <f>IF(ISBLANK('Step 1 Raw Data'!B1641),"-",IF('Step 1 Raw Data'!B1641&lt;Pump_Current,'Step 1 Raw Data'!B1641/Pump_Current,1))</f>
        <v>-</v>
      </c>
    </row>
    <row r="1642" spans="1:4" x14ac:dyDescent="0.35">
      <c r="A1642" s="8" t="str">
        <f>IF(ISBLANK('Step 1 Raw Data'!A1642),"-",'Step 1 Raw Data'!A1642)</f>
        <v>-</v>
      </c>
      <c r="B1642" t="e">
        <f t="shared" si="50"/>
        <v>#VALUE!</v>
      </c>
      <c r="C1642" t="e">
        <f t="shared" si="51"/>
        <v>#VALUE!</v>
      </c>
      <c r="D1642" s="3" t="str">
        <f>IF(ISBLANK('Step 1 Raw Data'!B1642),"-",IF('Step 1 Raw Data'!B1642&lt;Pump_Current,'Step 1 Raw Data'!B1642/Pump_Current,1))</f>
        <v>-</v>
      </c>
    </row>
    <row r="1643" spans="1:4" x14ac:dyDescent="0.35">
      <c r="A1643" s="8" t="str">
        <f>IF(ISBLANK('Step 1 Raw Data'!A1643),"-",'Step 1 Raw Data'!A1643)</f>
        <v>-</v>
      </c>
      <c r="B1643" t="e">
        <f t="shared" si="50"/>
        <v>#VALUE!</v>
      </c>
      <c r="C1643" t="e">
        <f t="shared" si="51"/>
        <v>#VALUE!</v>
      </c>
      <c r="D1643" s="3" t="str">
        <f>IF(ISBLANK('Step 1 Raw Data'!B1643),"-",IF('Step 1 Raw Data'!B1643&lt;Pump_Current,'Step 1 Raw Data'!B1643/Pump_Current,1))</f>
        <v>-</v>
      </c>
    </row>
    <row r="1644" spans="1:4" x14ac:dyDescent="0.35">
      <c r="A1644" s="8" t="str">
        <f>IF(ISBLANK('Step 1 Raw Data'!A1644),"-",'Step 1 Raw Data'!A1644)</f>
        <v>-</v>
      </c>
      <c r="B1644" t="e">
        <f t="shared" si="50"/>
        <v>#VALUE!</v>
      </c>
      <c r="C1644" t="e">
        <f t="shared" si="51"/>
        <v>#VALUE!</v>
      </c>
      <c r="D1644" s="3" t="str">
        <f>IF(ISBLANK('Step 1 Raw Data'!B1644),"-",IF('Step 1 Raw Data'!B1644&lt;Pump_Current,'Step 1 Raw Data'!B1644/Pump_Current,1))</f>
        <v>-</v>
      </c>
    </row>
    <row r="1645" spans="1:4" x14ac:dyDescent="0.35">
      <c r="A1645" s="8" t="str">
        <f>IF(ISBLANK('Step 1 Raw Data'!A1645),"-",'Step 1 Raw Data'!A1645)</f>
        <v>-</v>
      </c>
      <c r="B1645" t="e">
        <f t="shared" si="50"/>
        <v>#VALUE!</v>
      </c>
      <c r="C1645" t="e">
        <f t="shared" si="51"/>
        <v>#VALUE!</v>
      </c>
      <c r="D1645" s="3" t="str">
        <f>IF(ISBLANK('Step 1 Raw Data'!B1645),"-",IF('Step 1 Raw Data'!B1645&lt;Pump_Current,'Step 1 Raw Data'!B1645/Pump_Current,1))</f>
        <v>-</v>
      </c>
    </row>
    <row r="1646" spans="1:4" x14ac:dyDescent="0.35">
      <c r="A1646" s="8" t="str">
        <f>IF(ISBLANK('Step 1 Raw Data'!A1646),"-",'Step 1 Raw Data'!A1646)</f>
        <v>-</v>
      </c>
      <c r="B1646" t="e">
        <f t="shared" si="50"/>
        <v>#VALUE!</v>
      </c>
      <c r="C1646" t="e">
        <f t="shared" si="51"/>
        <v>#VALUE!</v>
      </c>
      <c r="D1646" s="3" t="str">
        <f>IF(ISBLANK('Step 1 Raw Data'!B1646),"-",IF('Step 1 Raw Data'!B1646&lt;Pump_Current,'Step 1 Raw Data'!B1646/Pump_Current,1))</f>
        <v>-</v>
      </c>
    </row>
    <row r="1647" spans="1:4" x14ac:dyDescent="0.35">
      <c r="A1647" s="8" t="str">
        <f>IF(ISBLANK('Step 1 Raw Data'!A1647),"-",'Step 1 Raw Data'!A1647)</f>
        <v>-</v>
      </c>
      <c r="B1647" t="e">
        <f t="shared" si="50"/>
        <v>#VALUE!</v>
      </c>
      <c r="C1647" t="e">
        <f t="shared" si="51"/>
        <v>#VALUE!</v>
      </c>
      <c r="D1647" s="3" t="str">
        <f>IF(ISBLANK('Step 1 Raw Data'!B1647),"-",IF('Step 1 Raw Data'!B1647&lt;Pump_Current,'Step 1 Raw Data'!B1647/Pump_Current,1))</f>
        <v>-</v>
      </c>
    </row>
    <row r="1648" spans="1:4" x14ac:dyDescent="0.35">
      <c r="A1648" s="8" t="str">
        <f>IF(ISBLANK('Step 1 Raw Data'!A1648),"-",'Step 1 Raw Data'!A1648)</f>
        <v>-</v>
      </c>
      <c r="B1648" t="e">
        <f t="shared" si="50"/>
        <v>#VALUE!</v>
      </c>
      <c r="C1648" t="e">
        <f t="shared" si="51"/>
        <v>#VALUE!</v>
      </c>
      <c r="D1648" s="3" t="str">
        <f>IF(ISBLANK('Step 1 Raw Data'!B1648),"-",IF('Step 1 Raw Data'!B1648&lt;Pump_Current,'Step 1 Raw Data'!B1648/Pump_Current,1))</f>
        <v>-</v>
      </c>
    </row>
    <row r="1649" spans="1:4" x14ac:dyDescent="0.35">
      <c r="A1649" s="8" t="str">
        <f>IF(ISBLANK('Step 1 Raw Data'!A1649),"-",'Step 1 Raw Data'!A1649)</f>
        <v>-</v>
      </c>
      <c r="B1649" t="e">
        <f t="shared" si="50"/>
        <v>#VALUE!</v>
      </c>
      <c r="C1649" t="e">
        <f t="shared" si="51"/>
        <v>#VALUE!</v>
      </c>
      <c r="D1649" s="3" t="str">
        <f>IF(ISBLANK('Step 1 Raw Data'!B1649),"-",IF('Step 1 Raw Data'!B1649&lt;Pump_Current,'Step 1 Raw Data'!B1649/Pump_Current,1))</f>
        <v>-</v>
      </c>
    </row>
    <row r="1650" spans="1:4" x14ac:dyDescent="0.35">
      <c r="A1650" s="8" t="str">
        <f>IF(ISBLANK('Step 1 Raw Data'!A1650),"-",'Step 1 Raw Data'!A1650)</f>
        <v>-</v>
      </c>
      <c r="B1650" t="e">
        <f t="shared" si="50"/>
        <v>#VALUE!</v>
      </c>
      <c r="C1650" t="e">
        <f t="shared" si="51"/>
        <v>#VALUE!</v>
      </c>
      <c r="D1650" s="3" t="str">
        <f>IF(ISBLANK('Step 1 Raw Data'!B1650),"-",IF('Step 1 Raw Data'!B1650&lt;Pump_Current,'Step 1 Raw Data'!B1650/Pump_Current,1))</f>
        <v>-</v>
      </c>
    </row>
    <row r="1651" spans="1:4" x14ac:dyDescent="0.35">
      <c r="A1651" s="8" t="str">
        <f>IF(ISBLANK('Step 1 Raw Data'!A1651),"-",'Step 1 Raw Data'!A1651)</f>
        <v>-</v>
      </c>
      <c r="B1651" t="e">
        <f t="shared" si="50"/>
        <v>#VALUE!</v>
      </c>
      <c r="C1651" t="e">
        <f t="shared" si="51"/>
        <v>#VALUE!</v>
      </c>
      <c r="D1651" s="3" t="str">
        <f>IF(ISBLANK('Step 1 Raw Data'!B1651),"-",IF('Step 1 Raw Data'!B1651&lt;Pump_Current,'Step 1 Raw Data'!B1651/Pump_Current,1))</f>
        <v>-</v>
      </c>
    </row>
    <row r="1652" spans="1:4" x14ac:dyDescent="0.35">
      <c r="A1652" s="8" t="str">
        <f>IF(ISBLANK('Step 1 Raw Data'!A1652),"-",'Step 1 Raw Data'!A1652)</f>
        <v>-</v>
      </c>
      <c r="B1652" t="e">
        <f t="shared" si="50"/>
        <v>#VALUE!</v>
      </c>
      <c r="C1652" t="e">
        <f t="shared" si="51"/>
        <v>#VALUE!</v>
      </c>
      <c r="D1652" s="3" t="str">
        <f>IF(ISBLANK('Step 1 Raw Data'!B1652),"-",IF('Step 1 Raw Data'!B1652&lt;Pump_Current,'Step 1 Raw Data'!B1652/Pump_Current,1))</f>
        <v>-</v>
      </c>
    </row>
    <row r="1653" spans="1:4" x14ac:dyDescent="0.35">
      <c r="A1653" s="8" t="str">
        <f>IF(ISBLANK('Step 1 Raw Data'!A1653),"-",'Step 1 Raw Data'!A1653)</f>
        <v>-</v>
      </c>
      <c r="B1653" t="e">
        <f t="shared" si="50"/>
        <v>#VALUE!</v>
      </c>
      <c r="C1653" t="e">
        <f t="shared" si="51"/>
        <v>#VALUE!</v>
      </c>
      <c r="D1653" s="3" t="str">
        <f>IF(ISBLANK('Step 1 Raw Data'!B1653),"-",IF('Step 1 Raw Data'!B1653&lt;Pump_Current,'Step 1 Raw Data'!B1653/Pump_Current,1))</f>
        <v>-</v>
      </c>
    </row>
    <row r="1654" spans="1:4" x14ac:dyDescent="0.35">
      <c r="A1654" s="8" t="str">
        <f>IF(ISBLANK('Step 1 Raw Data'!A1654),"-",'Step 1 Raw Data'!A1654)</f>
        <v>-</v>
      </c>
      <c r="B1654" t="e">
        <f t="shared" si="50"/>
        <v>#VALUE!</v>
      </c>
      <c r="C1654" t="e">
        <f t="shared" si="51"/>
        <v>#VALUE!</v>
      </c>
      <c r="D1654" s="3" t="str">
        <f>IF(ISBLANK('Step 1 Raw Data'!B1654),"-",IF('Step 1 Raw Data'!B1654&lt;Pump_Current,'Step 1 Raw Data'!B1654/Pump_Current,1))</f>
        <v>-</v>
      </c>
    </row>
    <row r="1655" spans="1:4" x14ac:dyDescent="0.35">
      <c r="A1655" s="8" t="str">
        <f>IF(ISBLANK('Step 1 Raw Data'!A1655),"-",'Step 1 Raw Data'!A1655)</f>
        <v>-</v>
      </c>
      <c r="B1655" t="e">
        <f t="shared" si="50"/>
        <v>#VALUE!</v>
      </c>
      <c r="C1655" t="e">
        <f t="shared" si="51"/>
        <v>#VALUE!</v>
      </c>
      <c r="D1655" s="3" t="str">
        <f>IF(ISBLANK('Step 1 Raw Data'!B1655),"-",IF('Step 1 Raw Data'!B1655&lt;Pump_Current,'Step 1 Raw Data'!B1655/Pump_Current,1))</f>
        <v>-</v>
      </c>
    </row>
    <row r="1656" spans="1:4" x14ac:dyDescent="0.35">
      <c r="A1656" s="8" t="str">
        <f>IF(ISBLANK('Step 1 Raw Data'!A1656),"-",'Step 1 Raw Data'!A1656)</f>
        <v>-</v>
      </c>
      <c r="B1656" t="e">
        <f t="shared" si="50"/>
        <v>#VALUE!</v>
      </c>
      <c r="C1656" t="e">
        <f t="shared" si="51"/>
        <v>#VALUE!</v>
      </c>
      <c r="D1656" s="3" t="str">
        <f>IF(ISBLANK('Step 1 Raw Data'!B1656),"-",IF('Step 1 Raw Data'!B1656&lt;Pump_Current,'Step 1 Raw Data'!B1656/Pump_Current,1))</f>
        <v>-</v>
      </c>
    </row>
    <row r="1657" spans="1:4" x14ac:dyDescent="0.35">
      <c r="A1657" s="8" t="str">
        <f>IF(ISBLANK('Step 1 Raw Data'!A1657),"-",'Step 1 Raw Data'!A1657)</f>
        <v>-</v>
      </c>
      <c r="B1657" t="e">
        <f t="shared" si="50"/>
        <v>#VALUE!</v>
      </c>
      <c r="C1657" t="e">
        <f t="shared" si="51"/>
        <v>#VALUE!</v>
      </c>
      <c r="D1657" s="3" t="str">
        <f>IF(ISBLANK('Step 1 Raw Data'!B1657),"-",IF('Step 1 Raw Data'!B1657&lt;Pump_Current,'Step 1 Raw Data'!B1657/Pump_Current,1))</f>
        <v>-</v>
      </c>
    </row>
    <row r="1658" spans="1:4" x14ac:dyDescent="0.35">
      <c r="A1658" s="8" t="str">
        <f>IF(ISBLANK('Step 1 Raw Data'!A1658),"-",'Step 1 Raw Data'!A1658)</f>
        <v>-</v>
      </c>
      <c r="B1658" t="e">
        <f t="shared" si="50"/>
        <v>#VALUE!</v>
      </c>
      <c r="C1658" t="e">
        <f t="shared" si="51"/>
        <v>#VALUE!</v>
      </c>
      <c r="D1658" s="3" t="str">
        <f>IF(ISBLANK('Step 1 Raw Data'!B1658),"-",IF('Step 1 Raw Data'!B1658&lt;Pump_Current,'Step 1 Raw Data'!B1658/Pump_Current,1))</f>
        <v>-</v>
      </c>
    </row>
    <row r="1659" spans="1:4" x14ac:dyDescent="0.35">
      <c r="A1659" s="8" t="str">
        <f>IF(ISBLANK('Step 1 Raw Data'!A1659),"-",'Step 1 Raw Data'!A1659)</f>
        <v>-</v>
      </c>
      <c r="B1659" t="e">
        <f t="shared" si="50"/>
        <v>#VALUE!</v>
      </c>
      <c r="C1659" t="e">
        <f t="shared" si="51"/>
        <v>#VALUE!</v>
      </c>
      <c r="D1659" s="3" t="str">
        <f>IF(ISBLANK('Step 1 Raw Data'!B1659),"-",IF('Step 1 Raw Data'!B1659&lt;Pump_Current,'Step 1 Raw Data'!B1659/Pump_Current,1))</f>
        <v>-</v>
      </c>
    </row>
    <row r="1660" spans="1:4" x14ac:dyDescent="0.35">
      <c r="A1660" s="8" t="str">
        <f>IF(ISBLANK('Step 1 Raw Data'!A1660),"-",'Step 1 Raw Data'!A1660)</f>
        <v>-</v>
      </c>
      <c r="B1660" t="e">
        <f t="shared" si="50"/>
        <v>#VALUE!</v>
      </c>
      <c r="C1660" t="e">
        <f t="shared" si="51"/>
        <v>#VALUE!</v>
      </c>
      <c r="D1660" s="3" t="str">
        <f>IF(ISBLANK('Step 1 Raw Data'!B1660),"-",IF('Step 1 Raw Data'!B1660&lt;Pump_Current,'Step 1 Raw Data'!B1660/Pump_Current,1))</f>
        <v>-</v>
      </c>
    </row>
    <row r="1661" spans="1:4" x14ac:dyDescent="0.35">
      <c r="A1661" s="8" t="str">
        <f>IF(ISBLANK('Step 1 Raw Data'!A1661),"-",'Step 1 Raw Data'!A1661)</f>
        <v>-</v>
      </c>
      <c r="B1661" t="e">
        <f t="shared" si="50"/>
        <v>#VALUE!</v>
      </c>
      <c r="C1661" t="e">
        <f t="shared" si="51"/>
        <v>#VALUE!</v>
      </c>
      <c r="D1661" s="3" t="str">
        <f>IF(ISBLANK('Step 1 Raw Data'!B1661),"-",IF('Step 1 Raw Data'!B1661&lt;Pump_Current,'Step 1 Raw Data'!B1661/Pump_Current,1))</f>
        <v>-</v>
      </c>
    </row>
    <row r="1662" spans="1:4" x14ac:dyDescent="0.35">
      <c r="A1662" s="8" t="str">
        <f>IF(ISBLANK('Step 1 Raw Data'!A1662),"-",'Step 1 Raw Data'!A1662)</f>
        <v>-</v>
      </c>
      <c r="B1662" t="e">
        <f t="shared" si="50"/>
        <v>#VALUE!</v>
      </c>
      <c r="C1662" t="e">
        <f t="shared" si="51"/>
        <v>#VALUE!</v>
      </c>
      <c r="D1662" s="3" t="str">
        <f>IF(ISBLANK('Step 1 Raw Data'!B1662),"-",IF('Step 1 Raw Data'!B1662&lt;Pump_Current,'Step 1 Raw Data'!B1662/Pump_Current,1))</f>
        <v>-</v>
      </c>
    </row>
    <row r="1663" spans="1:4" x14ac:dyDescent="0.35">
      <c r="A1663" s="8" t="str">
        <f>IF(ISBLANK('Step 1 Raw Data'!A1663),"-",'Step 1 Raw Data'!A1663)</f>
        <v>-</v>
      </c>
      <c r="B1663" t="e">
        <f t="shared" si="50"/>
        <v>#VALUE!</v>
      </c>
      <c r="C1663" t="e">
        <f t="shared" si="51"/>
        <v>#VALUE!</v>
      </c>
      <c r="D1663" s="3" t="str">
        <f>IF(ISBLANK('Step 1 Raw Data'!B1663),"-",IF('Step 1 Raw Data'!B1663&lt;Pump_Current,'Step 1 Raw Data'!B1663/Pump_Current,1))</f>
        <v>-</v>
      </c>
    </row>
    <row r="1664" spans="1:4" x14ac:dyDescent="0.35">
      <c r="A1664" s="8" t="str">
        <f>IF(ISBLANK('Step 1 Raw Data'!A1664),"-",'Step 1 Raw Data'!A1664)</f>
        <v>-</v>
      </c>
      <c r="B1664" t="e">
        <f t="shared" si="50"/>
        <v>#VALUE!</v>
      </c>
      <c r="C1664" t="e">
        <f t="shared" si="51"/>
        <v>#VALUE!</v>
      </c>
      <c r="D1664" s="3" t="str">
        <f>IF(ISBLANK('Step 1 Raw Data'!B1664),"-",IF('Step 1 Raw Data'!B1664&lt;Pump_Current,'Step 1 Raw Data'!B1664/Pump_Current,1))</f>
        <v>-</v>
      </c>
    </row>
    <row r="1665" spans="1:4" x14ac:dyDescent="0.35">
      <c r="A1665" s="8" t="str">
        <f>IF(ISBLANK('Step 1 Raw Data'!A1665),"-",'Step 1 Raw Data'!A1665)</f>
        <v>-</v>
      </c>
      <c r="B1665" t="e">
        <f t="shared" si="50"/>
        <v>#VALUE!</v>
      </c>
      <c r="C1665" t="e">
        <f t="shared" si="51"/>
        <v>#VALUE!</v>
      </c>
      <c r="D1665" s="3" t="str">
        <f>IF(ISBLANK('Step 1 Raw Data'!B1665),"-",IF('Step 1 Raw Data'!B1665&lt;Pump_Current,'Step 1 Raw Data'!B1665/Pump_Current,1))</f>
        <v>-</v>
      </c>
    </row>
    <row r="1666" spans="1:4" x14ac:dyDescent="0.35">
      <c r="A1666" s="8" t="str">
        <f>IF(ISBLANK('Step 1 Raw Data'!A1666),"-",'Step 1 Raw Data'!A1666)</f>
        <v>-</v>
      </c>
      <c r="B1666" t="e">
        <f t="shared" ref="B1666:B1729" si="52">HOUR(A1666)</f>
        <v>#VALUE!</v>
      </c>
      <c r="C1666" t="e">
        <f t="shared" ref="C1666:C1729" si="53">WEEKDAY(A1666)</f>
        <v>#VALUE!</v>
      </c>
      <c r="D1666" s="3" t="str">
        <f>IF(ISBLANK('Step 1 Raw Data'!B1666),"-",IF('Step 1 Raw Data'!B1666&lt;Pump_Current,'Step 1 Raw Data'!B1666/Pump_Current,1))</f>
        <v>-</v>
      </c>
    </row>
    <row r="1667" spans="1:4" x14ac:dyDescent="0.35">
      <c r="A1667" s="8" t="str">
        <f>IF(ISBLANK('Step 1 Raw Data'!A1667),"-",'Step 1 Raw Data'!A1667)</f>
        <v>-</v>
      </c>
      <c r="B1667" t="e">
        <f t="shared" si="52"/>
        <v>#VALUE!</v>
      </c>
      <c r="C1667" t="e">
        <f t="shared" si="53"/>
        <v>#VALUE!</v>
      </c>
      <c r="D1667" s="3" t="str">
        <f>IF(ISBLANK('Step 1 Raw Data'!B1667),"-",IF('Step 1 Raw Data'!B1667&lt;Pump_Current,'Step 1 Raw Data'!B1667/Pump_Current,1))</f>
        <v>-</v>
      </c>
    </row>
    <row r="1668" spans="1:4" x14ac:dyDescent="0.35">
      <c r="A1668" s="8" t="str">
        <f>IF(ISBLANK('Step 1 Raw Data'!A1668),"-",'Step 1 Raw Data'!A1668)</f>
        <v>-</v>
      </c>
      <c r="B1668" t="e">
        <f t="shared" si="52"/>
        <v>#VALUE!</v>
      </c>
      <c r="C1668" t="e">
        <f t="shared" si="53"/>
        <v>#VALUE!</v>
      </c>
      <c r="D1668" s="3" t="str">
        <f>IF(ISBLANK('Step 1 Raw Data'!B1668),"-",IF('Step 1 Raw Data'!B1668&lt;Pump_Current,'Step 1 Raw Data'!B1668/Pump_Current,1))</f>
        <v>-</v>
      </c>
    </row>
    <row r="1669" spans="1:4" x14ac:dyDescent="0.35">
      <c r="A1669" s="8" t="str">
        <f>IF(ISBLANK('Step 1 Raw Data'!A1669),"-",'Step 1 Raw Data'!A1669)</f>
        <v>-</v>
      </c>
      <c r="B1669" t="e">
        <f t="shared" si="52"/>
        <v>#VALUE!</v>
      </c>
      <c r="C1669" t="e">
        <f t="shared" si="53"/>
        <v>#VALUE!</v>
      </c>
      <c r="D1669" s="3" t="str">
        <f>IF(ISBLANK('Step 1 Raw Data'!B1669),"-",IF('Step 1 Raw Data'!B1669&lt;Pump_Current,'Step 1 Raw Data'!B1669/Pump_Current,1))</f>
        <v>-</v>
      </c>
    </row>
    <row r="1670" spans="1:4" x14ac:dyDescent="0.35">
      <c r="A1670" s="8" t="str">
        <f>IF(ISBLANK('Step 1 Raw Data'!A1670),"-",'Step 1 Raw Data'!A1670)</f>
        <v>-</v>
      </c>
      <c r="B1670" t="e">
        <f t="shared" si="52"/>
        <v>#VALUE!</v>
      </c>
      <c r="C1670" t="e">
        <f t="shared" si="53"/>
        <v>#VALUE!</v>
      </c>
      <c r="D1670" s="3" t="str">
        <f>IF(ISBLANK('Step 1 Raw Data'!B1670),"-",IF('Step 1 Raw Data'!B1670&lt;Pump_Current,'Step 1 Raw Data'!B1670/Pump_Current,1))</f>
        <v>-</v>
      </c>
    </row>
    <row r="1671" spans="1:4" x14ac:dyDescent="0.35">
      <c r="A1671" s="8" t="str">
        <f>IF(ISBLANK('Step 1 Raw Data'!A1671),"-",'Step 1 Raw Data'!A1671)</f>
        <v>-</v>
      </c>
      <c r="B1671" t="e">
        <f t="shared" si="52"/>
        <v>#VALUE!</v>
      </c>
      <c r="C1671" t="e">
        <f t="shared" si="53"/>
        <v>#VALUE!</v>
      </c>
      <c r="D1671" s="3" t="str">
        <f>IF(ISBLANK('Step 1 Raw Data'!B1671),"-",IF('Step 1 Raw Data'!B1671&lt;Pump_Current,'Step 1 Raw Data'!B1671/Pump_Current,1))</f>
        <v>-</v>
      </c>
    </row>
    <row r="1672" spans="1:4" x14ac:dyDescent="0.35">
      <c r="A1672" s="8" t="str">
        <f>IF(ISBLANK('Step 1 Raw Data'!A1672),"-",'Step 1 Raw Data'!A1672)</f>
        <v>-</v>
      </c>
      <c r="B1672" t="e">
        <f t="shared" si="52"/>
        <v>#VALUE!</v>
      </c>
      <c r="C1672" t="e">
        <f t="shared" si="53"/>
        <v>#VALUE!</v>
      </c>
      <c r="D1672" s="3" t="str">
        <f>IF(ISBLANK('Step 1 Raw Data'!B1672),"-",IF('Step 1 Raw Data'!B1672&lt;Pump_Current,'Step 1 Raw Data'!B1672/Pump_Current,1))</f>
        <v>-</v>
      </c>
    </row>
    <row r="1673" spans="1:4" x14ac:dyDescent="0.35">
      <c r="A1673" s="8" t="str">
        <f>IF(ISBLANK('Step 1 Raw Data'!A1673),"-",'Step 1 Raw Data'!A1673)</f>
        <v>-</v>
      </c>
      <c r="B1673" t="e">
        <f t="shared" si="52"/>
        <v>#VALUE!</v>
      </c>
      <c r="C1673" t="e">
        <f t="shared" si="53"/>
        <v>#VALUE!</v>
      </c>
      <c r="D1673" s="3" t="str">
        <f>IF(ISBLANK('Step 1 Raw Data'!B1673),"-",IF('Step 1 Raw Data'!B1673&lt;Pump_Current,'Step 1 Raw Data'!B1673/Pump_Current,1))</f>
        <v>-</v>
      </c>
    </row>
    <row r="1674" spans="1:4" x14ac:dyDescent="0.35">
      <c r="A1674" s="8" t="str">
        <f>IF(ISBLANK('Step 1 Raw Data'!A1674),"-",'Step 1 Raw Data'!A1674)</f>
        <v>-</v>
      </c>
      <c r="B1674" t="e">
        <f t="shared" si="52"/>
        <v>#VALUE!</v>
      </c>
      <c r="C1674" t="e">
        <f t="shared" si="53"/>
        <v>#VALUE!</v>
      </c>
      <c r="D1674" s="3" t="str">
        <f>IF(ISBLANK('Step 1 Raw Data'!B1674),"-",IF('Step 1 Raw Data'!B1674&lt;Pump_Current,'Step 1 Raw Data'!B1674/Pump_Current,1))</f>
        <v>-</v>
      </c>
    </row>
    <row r="1675" spans="1:4" x14ac:dyDescent="0.35">
      <c r="A1675" s="8" t="str">
        <f>IF(ISBLANK('Step 1 Raw Data'!A1675),"-",'Step 1 Raw Data'!A1675)</f>
        <v>-</v>
      </c>
      <c r="B1675" t="e">
        <f t="shared" si="52"/>
        <v>#VALUE!</v>
      </c>
      <c r="C1675" t="e">
        <f t="shared" si="53"/>
        <v>#VALUE!</v>
      </c>
      <c r="D1675" s="3" t="str">
        <f>IF(ISBLANK('Step 1 Raw Data'!B1675),"-",IF('Step 1 Raw Data'!B1675&lt;Pump_Current,'Step 1 Raw Data'!B1675/Pump_Current,1))</f>
        <v>-</v>
      </c>
    </row>
    <row r="1676" spans="1:4" x14ac:dyDescent="0.35">
      <c r="A1676" s="8" t="str">
        <f>IF(ISBLANK('Step 1 Raw Data'!A1676),"-",'Step 1 Raw Data'!A1676)</f>
        <v>-</v>
      </c>
      <c r="B1676" t="e">
        <f t="shared" si="52"/>
        <v>#VALUE!</v>
      </c>
      <c r="C1676" t="e">
        <f t="shared" si="53"/>
        <v>#VALUE!</v>
      </c>
      <c r="D1676" s="3" t="str">
        <f>IF(ISBLANK('Step 1 Raw Data'!B1676),"-",IF('Step 1 Raw Data'!B1676&lt;Pump_Current,'Step 1 Raw Data'!B1676/Pump_Current,1))</f>
        <v>-</v>
      </c>
    </row>
    <row r="1677" spans="1:4" x14ac:dyDescent="0.35">
      <c r="A1677" s="8" t="str">
        <f>IF(ISBLANK('Step 1 Raw Data'!A1677),"-",'Step 1 Raw Data'!A1677)</f>
        <v>-</v>
      </c>
      <c r="B1677" t="e">
        <f t="shared" si="52"/>
        <v>#VALUE!</v>
      </c>
      <c r="C1677" t="e">
        <f t="shared" si="53"/>
        <v>#VALUE!</v>
      </c>
      <c r="D1677" s="3" t="str">
        <f>IF(ISBLANK('Step 1 Raw Data'!B1677),"-",IF('Step 1 Raw Data'!B1677&lt;Pump_Current,'Step 1 Raw Data'!B1677/Pump_Current,1))</f>
        <v>-</v>
      </c>
    </row>
    <row r="1678" spans="1:4" x14ac:dyDescent="0.35">
      <c r="A1678" s="8" t="str">
        <f>IF(ISBLANK('Step 1 Raw Data'!A1678),"-",'Step 1 Raw Data'!A1678)</f>
        <v>-</v>
      </c>
      <c r="B1678" t="e">
        <f t="shared" si="52"/>
        <v>#VALUE!</v>
      </c>
      <c r="C1678" t="e">
        <f t="shared" si="53"/>
        <v>#VALUE!</v>
      </c>
      <c r="D1678" s="3" t="str">
        <f>IF(ISBLANK('Step 1 Raw Data'!B1678),"-",IF('Step 1 Raw Data'!B1678&lt;Pump_Current,'Step 1 Raw Data'!B1678/Pump_Current,1))</f>
        <v>-</v>
      </c>
    </row>
    <row r="1679" spans="1:4" x14ac:dyDescent="0.35">
      <c r="A1679" s="8" t="str">
        <f>IF(ISBLANK('Step 1 Raw Data'!A1679),"-",'Step 1 Raw Data'!A1679)</f>
        <v>-</v>
      </c>
      <c r="B1679" t="e">
        <f t="shared" si="52"/>
        <v>#VALUE!</v>
      </c>
      <c r="C1679" t="e">
        <f t="shared" si="53"/>
        <v>#VALUE!</v>
      </c>
      <c r="D1679" s="3" t="str">
        <f>IF(ISBLANK('Step 1 Raw Data'!B1679),"-",IF('Step 1 Raw Data'!B1679&lt;Pump_Current,'Step 1 Raw Data'!B1679/Pump_Current,1))</f>
        <v>-</v>
      </c>
    </row>
    <row r="1680" spans="1:4" x14ac:dyDescent="0.35">
      <c r="A1680" s="8" t="str">
        <f>IF(ISBLANK('Step 1 Raw Data'!A1680),"-",'Step 1 Raw Data'!A1680)</f>
        <v>-</v>
      </c>
      <c r="B1680" t="e">
        <f t="shared" si="52"/>
        <v>#VALUE!</v>
      </c>
      <c r="C1680" t="e">
        <f t="shared" si="53"/>
        <v>#VALUE!</v>
      </c>
      <c r="D1680" s="3" t="str">
        <f>IF(ISBLANK('Step 1 Raw Data'!B1680),"-",IF('Step 1 Raw Data'!B1680&lt;Pump_Current,'Step 1 Raw Data'!B1680/Pump_Current,1))</f>
        <v>-</v>
      </c>
    </row>
    <row r="1681" spans="1:4" x14ac:dyDescent="0.35">
      <c r="A1681" s="8" t="str">
        <f>IF(ISBLANK('Step 1 Raw Data'!A1681),"-",'Step 1 Raw Data'!A1681)</f>
        <v>-</v>
      </c>
      <c r="B1681" t="e">
        <f t="shared" si="52"/>
        <v>#VALUE!</v>
      </c>
      <c r="C1681" t="e">
        <f t="shared" si="53"/>
        <v>#VALUE!</v>
      </c>
      <c r="D1681" s="3" t="str">
        <f>IF(ISBLANK('Step 1 Raw Data'!B1681),"-",IF('Step 1 Raw Data'!B1681&lt;Pump_Current,'Step 1 Raw Data'!B1681/Pump_Current,1))</f>
        <v>-</v>
      </c>
    </row>
    <row r="1682" spans="1:4" x14ac:dyDescent="0.35">
      <c r="A1682" s="8" t="str">
        <f>IF(ISBLANK('Step 1 Raw Data'!A1682),"-",'Step 1 Raw Data'!A1682)</f>
        <v>-</v>
      </c>
      <c r="B1682" t="e">
        <f t="shared" si="52"/>
        <v>#VALUE!</v>
      </c>
      <c r="C1682" t="e">
        <f t="shared" si="53"/>
        <v>#VALUE!</v>
      </c>
      <c r="D1682" s="3" t="str">
        <f>IF(ISBLANK('Step 1 Raw Data'!B1682),"-",IF('Step 1 Raw Data'!B1682&lt;Pump_Current,'Step 1 Raw Data'!B1682/Pump_Current,1))</f>
        <v>-</v>
      </c>
    </row>
    <row r="1683" spans="1:4" x14ac:dyDescent="0.35">
      <c r="A1683" s="8" t="str">
        <f>IF(ISBLANK('Step 1 Raw Data'!A1683),"-",'Step 1 Raw Data'!A1683)</f>
        <v>-</v>
      </c>
      <c r="B1683" t="e">
        <f t="shared" si="52"/>
        <v>#VALUE!</v>
      </c>
      <c r="C1683" t="e">
        <f t="shared" si="53"/>
        <v>#VALUE!</v>
      </c>
      <c r="D1683" s="3" t="str">
        <f>IF(ISBLANK('Step 1 Raw Data'!B1683),"-",IF('Step 1 Raw Data'!B1683&lt;Pump_Current,'Step 1 Raw Data'!B1683/Pump_Current,1))</f>
        <v>-</v>
      </c>
    </row>
    <row r="1684" spans="1:4" x14ac:dyDescent="0.35">
      <c r="A1684" s="8" t="str">
        <f>IF(ISBLANK('Step 1 Raw Data'!A1684),"-",'Step 1 Raw Data'!A1684)</f>
        <v>-</v>
      </c>
      <c r="B1684" t="e">
        <f t="shared" si="52"/>
        <v>#VALUE!</v>
      </c>
      <c r="C1684" t="e">
        <f t="shared" si="53"/>
        <v>#VALUE!</v>
      </c>
      <c r="D1684" s="3" t="str">
        <f>IF(ISBLANK('Step 1 Raw Data'!B1684),"-",IF('Step 1 Raw Data'!B1684&lt;Pump_Current,'Step 1 Raw Data'!B1684/Pump_Current,1))</f>
        <v>-</v>
      </c>
    </row>
    <row r="1685" spans="1:4" x14ac:dyDescent="0.35">
      <c r="A1685" s="8" t="str">
        <f>IF(ISBLANK('Step 1 Raw Data'!A1685),"-",'Step 1 Raw Data'!A1685)</f>
        <v>-</v>
      </c>
      <c r="B1685" t="e">
        <f t="shared" si="52"/>
        <v>#VALUE!</v>
      </c>
      <c r="C1685" t="e">
        <f t="shared" si="53"/>
        <v>#VALUE!</v>
      </c>
      <c r="D1685" s="3" t="str">
        <f>IF(ISBLANK('Step 1 Raw Data'!B1685),"-",IF('Step 1 Raw Data'!B1685&lt;Pump_Current,'Step 1 Raw Data'!B1685/Pump_Current,1))</f>
        <v>-</v>
      </c>
    </row>
    <row r="1686" spans="1:4" x14ac:dyDescent="0.35">
      <c r="A1686" s="8" t="str">
        <f>IF(ISBLANK('Step 1 Raw Data'!A1686),"-",'Step 1 Raw Data'!A1686)</f>
        <v>-</v>
      </c>
      <c r="B1686" t="e">
        <f t="shared" si="52"/>
        <v>#VALUE!</v>
      </c>
      <c r="C1686" t="e">
        <f t="shared" si="53"/>
        <v>#VALUE!</v>
      </c>
      <c r="D1686" s="3" t="str">
        <f>IF(ISBLANK('Step 1 Raw Data'!B1686),"-",IF('Step 1 Raw Data'!B1686&lt;Pump_Current,'Step 1 Raw Data'!B1686/Pump_Current,1))</f>
        <v>-</v>
      </c>
    </row>
    <row r="1687" spans="1:4" x14ac:dyDescent="0.35">
      <c r="A1687" s="8" t="str">
        <f>IF(ISBLANK('Step 1 Raw Data'!A1687),"-",'Step 1 Raw Data'!A1687)</f>
        <v>-</v>
      </c>
      <c r="B1687" t="e">
        <f t="shared" si="52"/>
        <v>#VALUE!</v>
      </c>
      <c r="C1687" t="e">
        <f t="shared" si="53"/>
        <v>#VALUE!</v>
      </c>
      <c r="D1687" s="3" t="str">
        <f>IF(ISBLANK('Step 1 Raw Data'!B1687),"-",IF('Step 1 Raw Data'!B1687&lt;Pump_Current,'Step 1 Raw Data'!B1687/Pump_Current,1))</f>
        <v>-</v>
      </c>
    </row>
    <row r="1688" spans="1:4" x14ac:dyDescent="0.35">
      <c r="A1688" s="8" t="str">
        <f>IF(ISBLANK('Step 1 Raw Data'!A1688),"-",'Step 1 Raw Data'!A1688)</f>
        <v>-</v>
      </c>
      <c r="B1688" t="e">
        <f t="shared" si="52"/>
        <v>#VALUE!</v>
      </c>
      <c r="C1688" t="e">
        <f t="shared" si="53"/>
        <v>#VALUE!</v>
      </c>
      <c r="D1688" s="3" t="str">
        <f>IF(ISBLANK('Step 1 Raw Data'!B1688),"-",IF('Step 1 Raw Data'!B1688&lt;Pump_Current,'Step 1 Raw Data'!B1688/Pump_Current,1))</f>
        <v>-</v>
      </c>
    </row>
    <row r="1689" spans="1:4" x14ac:dyDescent="0.35">
      <c r="A1689" s="8" t="str">
        <f>IF(ISBLANK('Step 1 Raw Data'!A1689),"-",'Step 1 Raw Data'!A1689)</f>
        <v>-</v>
      </c>
      <c r="B1689" t="e">
        <f t="shared" si="52"/>
        <v>#VALUE!</v>
      </c>
      <c r="C1689" t="e">
        <f t="shared" si="53"/>
        <v>#VALUE!</v>
      </c>
      <c r="D1689" s="3" t="str">
        <f>IF(ISBLANK('Step 1 Raw Data'!B1689),"-",IF('Step 1 Raw Data'!B1689&lt;Pump_Current,'Step 1 Raw Data'!B1689/Pump_Current,1))</f>
        <v>-</v>
      </c>
    </row>
    <row r="1690" spans="1:4" x14ac:dyDescent="0.35">
      <c r="A1690" s="8" t="str">
        <f>IF(ISBLANK('Step 1 Raw Data'!A1690),"-",'Step 1 Raw Data'!A1690)</f>
        <v>-</v>
      </c>
      <c r="B1690" t="e">
        <f t="shared" si="52"/>
        <v>#VALUE!</v>
      </c>
      <c r="C1690" t="e">
        <f t="shared" si="53"/>
        <v>#VALUE!</v>
      </c>
      <c r="D1690" s="3" t="str">
        <f>IF(ISBLANK('Step 1 Raw Data'!B1690),"-",IF('Step 1 Raw Data'!B1690&lt;Pump_Current,'Step 1 Raw Data'!B1690/Pump_Current,1))</f>
        <v>-</v>
      </c>
    </row>
    <row r="1691" spans="1:4" x14ac:dyDescent="0.35">
      <c r="A1691" s="8" t="str">
        <f>IF(ISBLANK('Step 1 Raw Data'!A1691),"-",'Step 1 Raw Data'!A1691)</f>
        <v>-</v>
      </c>
      <c r="B1691" t="e">
        <f t="shared" si="52"/>
        <v>#VALUE!</v>
      </c>
      <c r="C1691" t="e">
        <f t="shared" si="53"/>
        <v>#VALUE!</v>
      </c>
      <c r="D1691" s="3" t="str">
        <f>IF(ISBLANK('Step 1 Raw Data'!B1691),"-",IF('Step 1 Raw Data'!B1691&lt;Pump_Current,'Step 1 Raw Data'!B1691/Pump_Current,1))</f>
        <v>-</v>
      </c>
    </row>
    <row r="1692" spans="1:4" x14ac:dyDescent="0.35">
      <c r="A1692" s="8" t="str">
        <f>IF(ISBLANK('Step 1 Raw Data'!A1692),"-",'Step 1 Raw Data'!A1692)</f>
        <v>-</v>
      </c>
      <c r="B1692" t="e">
        <f t="shared" si="52"/>
        <v>#VALUE!</v>
      </c>
      <c r="C1692" t="e">
        <f t="shared" si="53"/>
        <v>#VALUE!</v>
      </c>
      <c r="D1692" s="3" t="str">
        <f>IF(ISBLANK('Step 1 Raw Data'!B1692),"-",IF('Step 1 Raw Data'!B1692&lt;Pump_Current,'Step 1 Raw Data'!B1692/Pump_Current,1))</f>
        <v>-</v>
      </c>
    </row>
    <row r="1693" spans="1:4" x14ac:dyDescent="0.35">
      <c r="A1693" s="8" t="str">
        <f>IF(ISBLANK('Step 1 Raw Data'!A1693),"-",'Step 1 Raw Data'!A1693)</f>
        <v>-</v>
      </c>
      <c r="B1693" t="e">
        <f t="shared" si="52"/>
        <v>#VALUE!</v>
      </c>
      <c r="C1693" t="e">
        <f t="shared" si="53"/>
        <v>#VALUE!</v>
      </c>
      <c r="D1693" s="3" t="str">
        <f>IF(ISBLANK('Step 1 Raw Data'!B1693),"-",IF('Step 1 Raw Data'!B1693&lt;Pump_Current,'Step 1 Raw Data'!B1693/Pump_Current,1))</f>
        <v>-</v>
      </c>
    </row>
    <row r="1694" spans="1:4" x14ac:dyDescent="0.35">
      <c r="A1694" s="8" t="str">
        <f>IF(ISBLANK('Step 1 Raw Data'!A1694),"-",'Step 1 Raw Data'!A1694)</f>
        <v>-</v>
      </c>
      <c r="B1694" t="e">
        <f t="shared" si="52"/>
        <v>#VALUE!</v>
      </c>
      <c r="C1694" t="e">
        <f t="shared" si="53"/>
        <v>#VALUE!</v>
      </c>
      <c r="D1694" s="3" t="str">
        <f>IF(ISBLANK('Step 1 Raw Data'!B1694),"-",IF('Step 1 Raw Data'!B1694&lt;Pump_Current,'Step 1 Raw Data'!B1694/Pump_Current,1))</f>
        <v>-</v>
      </c>
    </row>
    <row r="1695" spans="1:4" x14ac:dyDescent="0.35">
      <c r="A1695" s="8" t="str">
        <f>IF(ISBLANK('Step 1 Raw Data'!A1695),"-",'Step 1 Raw Data'!A1695)</f>
        <v>-</v>
      </c>
      <c r="B1695" t="e">
        <f t="shared" si="52"/>
        <v>#VALUE!</v>
      </c>
      <c r="C1695" t="e">
        <f t="shared" si="53"/>
        <v>#VALUE!</v>
      </c>
      <c r="D1695" s="3" t="str">
        <f>IF(ISBLANK('Step 1 Raw Data'!B1695),"-",IF('Step 1 Raw Data'!B1695&lt;Pump_Current,'Step 1 Raw Data'!B1695/Pump_Current,1))</f>
        <v>-</v>
      </c>
    </row>
    <row r="1696" spans="1:4" x14ac:dyDescent="0.35">
      <c r="A1696" s="8" t="str">
        <f>IF(ISBLANK('Step 1 Raw Data'!A1696),"-",'Step 1 Raw Data'!A1696)</f>
        <v>-</v>
      </c>
      <c r="B1696" t="e">
        <f t="shared" si="52"/>
        <v>#VALUE!</v>
      </c>
      <c r="C1696" t="e">
        <f t="shared" si="53"/>
        <v>#VALUE!</v>
      </c>
      <c r="D1696" s="3" t="str">
        <f>IF(ISBLANK('Step 1 Raw Data'!B1696),"-",IF('Step 1 Raw Data'!B1696&lt;Pump_Current,'Step 1 Raw Data'!B1696/Pump_Current,1))</f>
        <v>-</v>
      </c>
    </row>
    <row r="1697" spans="1:4" x14ac:dyDescent="0.35">
      <c r="A1697" s="8" t="str">
        <f>IF(ISBLANK('Step 1 Raw Data'!A1697),"-",'Step 1 Raw Data'!A1697)</f>
        <v>-</v>
      </c>
      <c r="B1697" t="e">
        <f t="shared" si="52"/>
        <v>#VALUE!</v>
      </c>
      <c r="C1697" t="e">
        <f t="shared" si="53"/>
        <v>#VALUE!</v>
      </c>
      <c r="D1697" s="3" t="str">
        <f>IF(ISBLANK('Step 1 Raw Data'!B1697),"-",IF('Step 1 Raw Data'!B1697&lt;Pump_Current,'Step 1 Raw Data'!B1697/Pump_Current,1))</f>
        <v>-</v>
      </c>
    </row>
    <row r="1698" spans="1:4" x14ac:dyDescent="0.35">
      <c r="A1698" s="8" t="str">
        <f>IF(ISBLANK('Step 1 Raw Data'!A1698),"-",'Step 1 Raw Data'!A1698)</f>
        <v>-</v>
      </c>
      <c r="B1698" t="e">
        <f t="shared" si="52"/>
        <v>#VALUE!</v>
      </c>
      <c r="C1698" t="e">
        <f t="shared" si="53"/>
        <v>#VALUE!</v>
      </c>
      <c r="D1698" s="3" t="str">
        <f>IF(ISBLANK('Step 1 Raw Data'!B1698),"-",IF('Step 1 Raw Data'!B1698&lt;Pump_Current,'Step 1 Raw Data'!B1698/Pump_Current,1))</f>
        <v>-</v>
      </c>
    </row>
    <row r="1699" spans="1:4" x14ac:dyDescent="0.35">
      <c r="A1699" s="8" t="str">
        <f>IF(ISBLANK('Step 1 Raw Data'!A1699),"-",'Step 1 Raw Data'!A1699)</f>
        <v>-</v>
      </c>
      <c r="B1699" t="e">
        <f t="shared" si="52"/>
        <v>#VALUE!</v>
      </c>
      <c r="C1699" t="e">
        <f t="shared" si="53"/>
        <v>#VALUE!</v>
      </c>
      <c r="D1699" s="3" t="str">
        <f>IF(ISBLANK('Step 1 Raw Data'!B1699),"-",IF('Step 1 Raw Data'!B1699&lt;Pump_Current,'Step 1 Raw Data'!B1699/Pump_Current,1))</f>
        <v>-</v>
      </c>
    </row>
    <row r="1700" spans="1:4" x14ac:dyDescent="0.35">
      <c r="A1700" s="8" t="str">
        <f>IF(ISBLANK('Step 1 Raw Data'!A1700),"-",'Step 1 Raw Data'!A1700)</f>
        <v>-</v>
      </c>
      <c r="B1700" t="e">
        <f t="shared" si="52"/>
        <v>#VALUE!</v>
      </c>
      <c r="C1700" t="e">
        <f t="shared" si="53"/>
        <v>#VALUE!</v>
      </c>
      <c r="D1700" s="3" t="str">
        <f>IF(ISBLANK('Step 1 Raw Data'!B1700),"-",IF('Step 1 Raw Data'!B1700&lt;Pump_Current,'Step 1 Raw Data'!B1700/Pump_Current,1))</f>
        <v>-</v>
      </c>
    </row>
    <row r="1701" spans="1:4" x14ac:dyDescent="0.35">
      <c r="A1701" s="8" t="str">
        <f>IF(ISBLANK('Step 1 Raw Data'!A1701),"-",'Step 1 Raw Data'!A1701)</f>
        <v>-</v>
      </c>
      <c r="B1701" t="e">
        <f t="shared" si="52"/>
        <v>#VALUE!</v>
      </c>
      <c r="C1701" t="e">
        <f t="shared" si="53"/>
        <v>#VALUE!</v>
      </c>
      <c r="D1701" s="3" t="str">
        <f>IF(ISBLANK('Step 1 Raw Data'!B1701),"-",IF('Step 1 Raw Data'!B1701&lt;Pump_Current,'Step 1 Raw Data'!B1701/Pump_Current,1))</f>
        <v>-</v>
      </c>
    </row>
    <row r="1702" spans="1:4" x14ac:dyDescent="0.35">
      <c r="A1702" s="8" t="str">
        <f>IF(ISBLANK('Step 1 Raw Data'!A1702),"-",'Step 1 Raw Data'!A1702)</f>
        <v>-</v>
      </c>
      <c r="B1702" t="e">
        <f t="shared" si="52"/>
        <v>#VALUE!</v>
      </c>
      <c r="C1702" t="e">
        <f t="shared" si="53"/>
        <v>#VALUE!</v>
      </c>
      <c r="D1702" s="3" t="str">
        <f>IF(ISBLANK('Step 1 Raw Data'!B1702),"-",IF('Step 1 Raw Data'!B1702&lt;Pump_Current,'Step 1 Raw Data'!B1702/Pump_Current,1))</f>
        <v>-</v>
      </c>
    </row>
    <row r="1703" spans="1:4" x14ac:dyDescent="0.35">
      <c r="A1703" s="8" t="str">
        <f>IF(ISBLANK('Step 1 Raw Data'!A1703),"-",'Step 1 Raw Data'!A1703)</f>
        <v>-</v>
      </c>
      <c r="B1703" t="e">
        <f t="shared" si="52"/>
        <v>#VALUE!</v>
      </c>
      <c r="C1703" t="e">
        <f t="shared" si="53"/>
        <v>#VALUE!</v>
      </c>
      <c r="D1703" s="3" t="str">
        <f>IF(ISBLANK('Step 1 Raw Data'!B1703),"-",IF('Step 1 Raw Data'!B1703&lt;Pump_Current,'Step 1 Raw Data'!B1703/Pump_Current,1))</f>
        <v>-</v>
      </c>
    </row>
    <row r="1704" spans="1:4" x14ac:dyDescent="0.35">
      <c r="A1704" s="8" t="str">
        <f>IF(ISBLANK('Step 1 Raw Data'!A1704),"-",'Step 1 Raw Data'!A1704)</f>
        <v>-</v>
      </c>
      <c r="B1704" t="e">
        <f t="shared" si="52"/>
        <v>#VALUE!</v>
      </c>
      <c r="C1704" t="e">
        <f t="shared" si="53"/>
        <v>#VALUE!</v>
      </c>
      <c r="D1704" s="3" t="str">
        <f>IF(ISBLANK('Step 1 Raw Data'!B1704),"-",IF('Step 1 Raw Data'!B1704&lt;Pump_Current,'Step 1 Raw Data'!B1704/Pump_Current,1))</f>
        <v>-</v>
      </c>
    </row>
    <row r="1705" spans="1:4" x14ac:dyDescent="0.35">
      <c r="A1705" s="8" t="str">
        <f>IF(ISBLANK('Step 1 Raw Data'!A1705),"-",'Step 1 Raw Data'!A1705)</f>
        <v>-</v>
      </c>
      <c r="B1705" t="e">
        <f t="shared" si="52"/>
        <v>#VALUE!</v>
      </c>
      <c r="C1705" t="e">
        <f t="shared" si="53"/>
        <v>#VALUE!</v>
      </c>
      <c r="D1705" s="3" t="str">
        <f>IF(ISBLANK('Step 1 Raw Data'!B1705),"-",IF('Step 1 Raw Data'!B1705&lt;Pump_Current,'Step 1 Raw Data'!B1705/Pump_Current,1))</f>
        <v>-</v>
      </c>
    </row>
    <row r="1706" spans="1:4" x14ac:dyDescent="0.35">
      <c r="A1706" s="8" t="str">
        <f>IF(ISBLANK('Step 1 Raw Data'!A1706),"-",'Step 1 Raw Data'!A1706)</f>
        <v>-</v>
      </c>
      <c r="B1706" t="e">
        <f t="shared" si="52"/>
        <v>#VALUE!</v>
      </c>
      <c r="C1706" t="e">
        <f t="shared" si="53"/>
        <v>#VALUE!</v>
      </c>
      <c r="D1706" s="3" t="str">
        <f>IF(ISBLANK('Step 1 Raw Data'!B1706),"-",IF('Step 1 Raw Data'!B1706&lt;Pump_Current,'Step 1 Raw Data'!B1706/Pump_Current,1))</f>
        <v>-</v>
      </c>
    </row>
    <row r="1707" spans="1:4" x14ac:dyDescent="0.35">
      <c r="A1707" s="8" t="str">
        <f>IF(ISBLANK('Step 1 Raw Data'!A1707),"-",'Step 1 Raw Data'!A1707)</f>
        <v>-</v>
      </c>
      <c r="B1707" t="e">
        <f t="shared" si="52"/>
        <v>#VALUE!</v>
      </c>
      <c r="C1707" t="e">
        <f t="shared" si="53"/>
        <v>#VALUE!</v>
      </c>
      <c r="D1707" s="3" t="str">
        <f>IF(ISBLANK('Step 1 Raw Data'!B1707),"-",IF('Step 1 Raw Data'!B1707&lt;Pump_Current,'Step 1 Raw Data'!B1707/Pump_Current,1))</f>
        <v>-</v>
      </c>
    </row>
    <row r="1708" spans="1:4" x14ac:dyDescent="0.35">
      <c r="A1708" s="8" t="str">
        <f>IF(ISBLANK('Step 1 Raw Data'!A1708),"-",'Step 1 Raw Data'!A1708)</f>
        <v>-</v>
      </c>
      <c r="B1708" t="e">
        <f t="shared" si="52"/>
        <v>#VALUE!</v>
      </c>
      <c r="C1708" t="e">
        <f t="shared" si="53"/>
        <v>#VALUE!</v>
      </c>
      <c r="D1708" s="3" t="str">
        <f>IF(ISBLANK('Step 1 Raw Data'!B1708),"-",IF('Step 1 Raw Data'!B1708&lt;Pump_Current,'Step 1 Raw Data'!B1708/Pump_Current,1))</f>
        <v>-</v>
      </c>
    </row>
    <row r="1709" spans="1:4" x14ac:dyDescent="0.35">
      <c r="A1709" s="8" t="str">
        <f>IF(ISBLANK('Step 1 Raw Data'!A1709),"-",'Step 1 Raw Data'!A1709)</f>
        <v>-</v>
      </c>
      <c r="B1709" t="e">
        <f t="shared" si="52"/>
        <v>#VALUE!</v>
      </c>
      <c r="C1709" t="e">
        <f t="shared" si="53"/>
        <v>#VALUE!</v>
      </c>
      <c r="D1709" s="3" t="str">
        <f>IF(ISBLANK('Step 1 Raw Data'!B1709),"-",IF('Step 1 Raw Data'!B1709&lt;Pump_Current,'Step 1 Raw Data'!B1709/Pump_Current,1))</f>
        <v>-</v>
      </c>
    </row>
    <row r="1710" spans="1:4" x14ac:dyDescent="0.35">
      <c r="A1710" s="8" t="str">
        <f>IF(ISBLANK('Step 1 Raw Data'!A1710),"-",'Step 1 Raw Data'!A1710)</f>
        <v>-</v>
      </c>
      <c r="B1710" t="e">
        <f t="shared" si="52"/>
        <v>#VALUE!</v>
      </c>
      <c r="C1710" t="e">
        <f t="shared" si="53"/>
        <v>#VALUE!</v>
      </c>
      <c r="D1710" s="3" t="str">
        <f>IF(ISBLANK('Step 1 Raw Data'!B1710),"-",IF('Step 1 Raw Data'!B1710&lt;Pump_Current,'Step 1 Raw Data'!B1710/Pump_Current,1))</f>
        <v>-</v>
      </c>
    </row>
    <row r="1711" spans="1:4" x14ac:dyDescent="0.35">
      <c r="A1711" s="8" t="str">
        <f>IF(ISBLANK('Step 1 Raw Data'!A1711),"-",'Step 1 Raw Data'!A1711)</f>
        <v>-</v>
      </c>
      <c r="B1711" t="e">
        <f t="shared" si="52"/>
        <v>#VALUE!</v>
      </c>
      <c r="C1711" t="e">
        <f t="shared" si="53"/>
        <v>#VALUE!</v>
      </c>
      <c r="D1711" s="3" t="str">
        <f>IF(ISBLANK('Step 1 Raw Data'!B1711),"-",IF('Step 1 Raw Data'!B1711&lt;Pump_Current,'Step 1 Raw Data'!B1711/Pump_Current,1))</f>
        <v>-</v>
      </c>
    </row>
    <row r="1712" spans="1:4" x14ac:dyDescent="0.35">
      <c r="A1712" s="8" t="str">
        <f>IF(ISBLANK('Step 1 Raw Data'!A1712),"-",'Step 1 Raw Data'!A1712)</f>
        <v>-</v>
      </c>
      <c r="B1712" t="e">
        <f t="shared" si="52"/>
        <v>#VALUE!</v>
      </c>
      <c r="C1712" t="e">
        <f t="shared" si="53"/>
        <v>#VALUE!</v>
      </c>
      <c r="D1712" s="3" t="str">
        <f>IF(ISBLANK('Step 1 Raw Data'!B1712),"-",IF('Step 1 Raw Data'!B1712&lt;Pump_Current,'Step 1 Raw Data'!B1712/Pump_Current,1))</f>
        <v>-</v>
      </c>
    </row>
    <row r="1713" spans="1:4" x14ac:dyDescent="0.35">
      <c r="A1713" s="8" t="str">
        <f>IF(ISBLANK('Step 1 Raw Data'!A1713),"-",'Step 1 Raw Data'!A1713)</f>
        <v>-</v>
      </c>
      <c r="B1713" t="e">
        <f t="shared" si="52"/>
        <v>#VALUE!</v>
      </c>
      <c r="C1713" t="e">
        <f t="shared" si="53"/>
        <v>#VALUE!</v>
      </c>
      <c r="D1713" s="3" t="str">
        <f>IF(ISBLANK('Step 1 Raw Data'!B1713),"-",IF('Step 1 Raw Data'!B1713&lt;Pump_Current,'Step 1 Raw Data'!B1713/Pump_Current,1))</f>
        <v>-</v>
      </c>
    </row>
    <row r="1714" spans="1:4" x14ac:dyDescent="0.35">
      <c r="A1714" s="8" t="str">
        <f>IF(ISBLANK('Step 1 Raw Data'!A1714),"-",'Step 1 Raw Data'!A1714)</f>
        <v>-</v>
      </c>
      <c r="B1714" t="e">
        <f t="shared" si="52"/>
        <v>#VALUE!</v>
      </c>
      <c r="C1714" t="e">
        <f t="shared" si="53"/>
        <v>#VALUE!</v>
      </c>
      <c r="D1714" s="3" t="str">
        <f>IF(ISBLANK('Step 1 Raw Data'!B1714),"-",IF('Step 1 Raw Data'!B1714&lt;Pump_Current,'Step 1 Raw Data'!B1714/Pump_Current,1))</f>
        <v>-</v>
      </c>
    </row>
    <row r="1715" spans="1:4" x14ac:dyDescent="0.35">
      <c r="A1715" s="8" t="str">
        <f>IF(ISBLANK('Step 1 Raw Data'!A1715),"-",'Step 1 Raw Data'!A1715)</f>
        <v>-</v>
      </c>
      <c r="B1715" t="e">
        <f t="shared" si="52"/>
        <v>#VALUE!</v>
      </c>
      <c r="C1715" t="e">
        <f t="shared" si="53"/>
        <v>#VALUE!</v>
      </c>
      <c r="D1715" s="3" t="str">
        <f>IF(ISBLANK('Step 1 Raw Data'!B1715),"-",IF('Step 1 Raw Data'!B1715&lt;Pump_Current,'Step 1 Raw Data'!B1715/Pump_Current,1))</f>
        <v>-</v>
      </c>
    </row>
    <row r="1716" spans="1:4" x14ac:dyDescent="0.35">
      <c r="A1716" s="8" t="str">
        <f>IF(ISBLANK('Step 1 Raw Data'!A1716),"-",'Step 1 Raw Data'!A1716)</f>
        <v>-</v>
      </c>
      <c r="B1716" t="e">
        <f t="shared" si="52"/>
        <v>#VALUE!</v>
      </c>
      <c r="C1716" t="e">
        <f t="shared" si="53"/>
        <v>#VALUE!</v>
      </c>
      <c r="D1716" s="3" t="str">
        <f>IF(ISBLANK('Step 1 Raw Data'!B1716),"-",IF('Step 1 Raw Data'!B1716&lt;Pump_Current,'Step 1 Raw Data'!B1716/Pump_Current,1))</f>
        <v>-</v>
      </c>
    </row>
    <row r="1717" spans="1:4" x14ac:dyDescent="0.35">
      <c r="A1717" s="8" t="str">
        <f>IF(ISBLANK('Step 1 Raw Data'!A1717),"-",'Step 1 Raw Data'!A1717)</f>
        <v>-</v>
      </c>
      <c r="B1717" t="e">
        <f t="shared" si="52"/>
        <v>#VALUE!</v>
      </c>
      <c r="C1717" t="e">
        <f t="shared" si="53"/>
        <v>#VALUE!</v>
      </c>
      <c r="D1717" s="3" t="str">
        <f>IF(ISBLANK('Step 1 Raw Data'!B1717),"-",IF('Step 1 Raw Data'!B1717&lt;Pump_Current,'Step 1 Raw Data'!B1717/Pump_Current,1))</f>
        <v>-</v>
      </c>
    </row>
    <row r="1718" spans="1:4" x14ac:dyDescent="0.35">
      <c r="A1718" s="8" t="str">
        <f>IF(ISBLANK('Step 1 Raw Data'!A1718),"-",'Step 1 Raw Data'!A1718)</f>
        <v>-</v>
      </c>
      <c r="B1718" t="e">
        <f t="shared" si="52"/>
        <v>#VALUE!</v>
      </c>
      <c r="C1718" t="e">
        <f t="shared" si="53"/>
        <v>#VALUE!</v>
      </c>
      <c r="D1718" s="3" t="str">
        <f>IF(ISBLANK('Step 1 Raw Data'!B1718),"-",IF('Step 1 Raw Data'!B1718&lt;Pump_Current,'Step 1 Raw Data'!B1718/Pump_Current,1))</f>
        <v>-</v>
      </c>
    </row>
    <row r="1719" spans="1:4" x14ac:dyDescent="0.35">
      <c r="A1719" s="8" t="str">
        <f>IF(ISBLANK('Step 1 Raw Data'!A1719),"-",'Step 1 Raw Data'!A1719)</f>
        <v>-</v>
      </c>
      <c r="B1719" t="e">
        <f t="shared" si="52"/>
        <v>#VALUE!</v>
      </c>
      <c r="C1719" t="e">
        <f t="shared" si="53"/>
        <v>#VALUE!</v>
      </c>
      <c r="D1719" s="3" t="str">
        <f>IF(ISBLANK('Step 1 Raw Data'!B1719),"-",IF('Step 1 Raw Data'!B1719&lt;Pump_Current,'Step 1 Raw Data'!B1719/Pump_Current,1))</f>
        <v>-</v>
      </c>
    </row>
    <row r="1720" spans="1:4" x14ac:dyDescent="0.35">
      <c r="A1720" s="8" t="str">
        <f>IF(ISBLANK('Step 1 Raw Data'!A1720),"-",'Step 1 Raw Data'!A1720)</f>
        <v>-</v>
      </c>
      <c r="B1720" t="e">
        <f t="shared" si="52"/>
        <v>#VALUE!</v>
      </c>
      <c r="C1720" t="e">
        <f t="shared" si="53"/>
        <v>#VALUE!</v>
      </c>
      <c r="D1720" s="3" t="str">
        <f>IF(ISBLANK('Step 1 Raw Data'!B1720),"-",IF('Step 1 Raw Data'!B1720&lt;Pump_Current,'Step 1 Raw Data'!B1720/Pump_Current,1))</f>
        <v>-</v>
      </c>
    </row>
    <row r="1721" spans="1:4" x14ac:dyDescent="0.35">
      <c r="A1721" s="8" t="str">
        <f>IF(ISBLANK('Step 1 Raw Data'!A1721),"-",'Step 1 Raw Data'!A1721)</f>
        <v>-</v>
      </c>
      <c r="B1721" t="e">
        <f t="shared" si="52"/>
        <v>#VALUE!</v>
      </c>
      <c r="C1721" t="e">
        <f t="shared" si="53"/>
        <v>#VALUE!</v>
      </c>
      <c r="D1721" s="3" t="str">
        <f>IF(ISBLANK('Step 1 Raw Data'!B1721),"-",IF('Step 1 Raw Data'!B1721&lt;Pump_Current,'Step 1 Raw Data'!B1721/Pump_Current,1))</f>
        <v>-</v>
      </c>
    </row>
    <row r="1722" spans="1:4" x14ac:dyDescent="0.35">
      <c r="A1722" s="8" t="str">
        <f>IF(ISBLANK('Step 1 Raw Data'!A1722),"-",'Step 1 Raw Data'!A1722)</f>
        <v>-</v>
      </c>
      <c r="B1722" t="e">
        <f t="shared" si="52"/>
        <v>#VALUE!</v>
      </c>
      <c r="C1722" t="e">
        <f t="shared" si="53"/>
        <v>#VALUE!</v>
      </c>
      <c r="D1722" s="3" t="str">
        <f>IF(ISBLANK('Step 1 Raw Data'!B1722),"-",IF('Step 1 Raw Data'!B1722&lt;Pump_Current,'Step 1 Raw Data'!B1722/Pump_Current,1))</f>
        <v>-</v>
      </c>
    </row>
    <row r="1723" spans="1:4" x14ac:dyDescent="0.35">
      <c r="A1723" s="8" t="str">
        <f>IF(ISBLANK('Step 1 Raw Data'!A1723),"-",'Step 1 Raw Data'!A1723)</f>
        <v>-</v>
      </c>
      <c r="B1723" t="e">
        <f t="shared" si="52"/>
        <v>#VALUE!</v>
      </c>
      <c r="C1723" t="e">
        <f t="shared" si="53"/>
        <v>#VALUE!</v>
      </c>
      <c r="D1723" s="3" t="str">
        <f>IF(ISBLANK('Step 1 Raw Data'!B1723),"-",IF('Step 1 Raw Data'!B1723&lt;Pump_Current,'Step 1 Raw Data'!B1723/Pump_Current,1))</f>
        <v>-</v>
      </c>
    </row>
    <row r="1724" spans="1:4" x14ac:dyDescent="0.35">
      <c r="A1724" s="8" t="str">
        <f>IF(ISBLANK('Step 1 Raw Data'!A1724),"-",'Step 1 Raw Data'!A1724)</f>
        <v>-</v>
      </c>
      <c r="B1724" t="e">
        <f t="shared" si="52"/>
        <v>#VALUE!</v>
      </c>
      <c r="C1724" t="e">
        <f t="shared" si="53"/>
        <v>#VALUE!</v>
      </c>
      <c r="D1724" s="3" t="str">
        <f>IF(ISBLANK('Step 1 Raw Data'!B1724),"-",IF('Step 1 Raw Data'!B1724&lt;Pump_Current,'Step 1 Raw Data'!B1724/Pump_Current,1))</f>
        <v>-</v>
      </c>
    </row>
    <row r="1725" spans="1:4" x14ac:dyDescent="0.35">
      <c r="A1725" s="8" t="str">
        <f>IF(ISBLANK('Step 1 Raw Data'!A1725),"-",'Step 1 Raw Data'!A1725)</f>
        <v>-</v>
      </c>
      <c r="B1725" t="e">
        <f t="shared" si="52"/>
        <v>#VALUE!</v>
      </c>
      <c r="C1725" t="e">
        <f t="shared" si="53"/>
        <v>#VALUE!</v>
      </c>
      <c r="D1725" s="3" t="str">
        <f>IF(ISBLANK('Step 1 Raw Data'!B1725),"-",IF('Step 1 Raw Data'!B1725&lt;Pump_Current,'Step 1 Raw Data'!B1725/Pump_Current,1))</f>
        <v>-</v>
      </c>
    </row>
    <row r="1726" spans="1:4" x14ac:dyDescent="0.35">
      <c r="A1726" s="8" t="str">
        <f>IF(ISBLANK('Step 1 Raw Data'!A1726),"-",'Step 1 Raw Data'!A1726)</f>
        <v>-</v>
      </c>
      <c r="B1726" t="e">
        <f t="shared" si="52"/>
        <v>#VALUE!</v>
      </c>
      <c r="C1726" t="e">
        <f t="shared" si="53"/>
        <v>#VALUE!</v>
      </c>
      <c r="D1726" s="3" t="str">
        <f>IF(ISBLANK('Step 1 Raw Data'!B1726),"-",IF('Step 1 Raw Data'!B1726&lt;Pump_Current,'Step 1 Raw Data'!B1726/Pump_Current,1))</f>
        <v>-</v>
      </c>
    </row>
    <row r="1727" spans="1:4" x14ac:dyDescent="0.35">
      <c r="A1727" s="8" t="str">
        <f>IF(ISBLANK('Step 1 Raw Data'!A1727),"-",'Step 1 Raw Data'!A1727)</f>
        <v>-</v>
      </c>
      <c r="B1727" t="e">
        <f t="shared" si="52"/>
        <v>#VALUE!</v>
      </c>
      <c r="C1727" t="e">
        <f t="shared" si="53"/>
        <v>#VALUE!</v>
      </c>
      <c r="D1727" s="3" t="str">
        <f>IF(ISBLANK('Step 1 Raw Data'!B1727),"-",IF('Step 1 Raw Data'!B1727&lt;Pump_Current,'Step 1 Raw Data'!B1727/Pump_Current,1))</f>
        <v>-</v>
      </c>
    </row>
    <row r="1728" spans="1:4" x14ac:dyDescent="0.35">
      <c r="A1728" s="8" t="str">
        <f>IF(ISBLANK('Step 1 Raw Data'!A1728),"-",'Step 1 Raw Data'!A1728)</f>
        <v>-</v>
      </c>
      <c r="B1728" t="e">
        <f t="shared" si="52"/>
        <v>#VALUE!</v>
      </c>
      <c r="C1728" t="e">
        <f t="shared" si="53"/>
        <v>#VALUE!</v>
      </c>
      <c r="D1728" s="3" t="str">
        <f>IF(ISBLANK('Step 1 Raw Data'!B1728),"-",IF('Step 1 Raw Data'!B1728&lt;Pump_Current,'Step 1 Raw Data'!B1728/Pump_Current,1))</f>
        <v>-</v>
      </c>
    </row>
    <row r="1729" spans="1:4" x14ac:dyDescent="0.35">
      <c r="A1729" s="8" t="str">
        <f>IF(ISBLANK('Step 1 Raw Data'!A1729),"-",'Step 1 Raw Data'!A1729)</f>
        <v>-</v>
      </c>
      <c r="B1729" t="e">
        <f t="shared" si="52"/>
        <v>#VALUE!</v>
      </c>
      <c r="C1729" t="e">
        <f t="shared" si="53"/>
        <v>#VALUE!</v>
      </c>
      <c r="D1729" s="3" t="str">
        <f>IF(ISBLANK('Step 1 Raw Data'!B1729),"-",IF('Step 1 Raw Data'!B1729&lt;Pump_Current,'Step 1 Raw Data'!B1729/Pump_Current,1))</f>
        <v>-</v>
      </c>
    </row>
    <row r="1730" spans="1:4" x14ac:dyDescent="0.35">
      <c r="A1730" s="8" t="str">
        <f>IF(ISBLANK('Step 1 Raw Data'!A1730),"-",'Step 1 Raw Data'!A1730)</f>
        <v>-</v>
      </c>
      <c r="B1730" t="e">
        <f t="shared" ref="B1730:B1793" si="54">HOUR(A1730)</f>
        <v>#VALUE!</v>
      </c>
      <c r="C1730" t="e">
        <f t="shared" ref="C1730:C1793" si="55">WEEKDAY(A1730)</f>
        <v>#VALUE!</v>
      </c>
      <c r="D1730" s="3" t="str">
        <f>IF(ISBLANK('Step 1 Raw Data'!B1730),"-",IF('Step 1 Raw Data'!B1730&lt;Pump_Current,'Step 1 Raw Data'!B1730/Pump_Current,1))</f>
        <v>-</v>
      </c>
    </row>
    <row r="1731" spans="1:4" x14ac:dyDescent="0.35">
      <c r="A1731" s="8" t="str">
        <f>IF(ISBLANK('Step 1 Raw Data'!A1731),"-",'Step 1 Raw Data'!A1731)</f>
        <v>-</v>
      </c>
      <c r="B1731" t="e">
        <f t="shared" si="54"/>
        <v>#VALUE!</v>
      </c>
      <c r="C1731" t="e">
        <f t="shared" si="55"/>
        <v>#VALUE!</v>
      </c>
      <c r="D1731" s="3" t="str">
        <f>IF(ISBLANK('Step 1 Raw Data'!B1731),"-",IF('Step 1 Raw Data'!B1731&lt;Pump_Current,'Step 1 Raw Data'!B1731/Pump_Current,1))</f>
        <v>-</v>
      </c>
    </row>
    <row r="1732" spans="1:4" x14ac:dyDescent="0.35">
      <c r="A1732" s="8" t="str">
        <f>IF(ISBLANK('Step 1 Raw Data'!A1732),"-",'Step 1 Raw Data'!A1732)</f>
        <v>-</v>
      </c>
      <c r="B1732" t="e">
        <f t="shared" si="54"/>
        <v>#VALUE!</v>
      </c>
      <c r="C1732" t="e">
        <f t="shared" si="55"/>
        <v>#VALUE!</v>
      </c>
      <c r="D1732" s="3" t="str">
        <f>IF(ISBLANK('Step 1 Raw Data'!B1732),"-",IF('Step 1 Raw Data'!B1732&lt;Pump_Current,'Step 1 Raw Data'!B1732/Pump_Current,1))</f>
        <v>-</v>
      </c>
    </row>
    <row r="1733" spans="1:4" x14ac:dyDescent="0.35">
      <c r="A1733" s="8" t="str">
        <f>IF(ISBLANK('Step 1 Raw Data'!A1733),"-",'Step 1 Raw Data'!A1733)</f>
        <v>-</v>
      </c>
      <c r="B1733" t="e">
        <f t="shared" si="54"/>
        <v>#VALUE!</v>
      </c>
      <c r="C1733" t="e">
        <f t="shared" si="55"/>
        <v>#VALUE!</v>
      </c>
      <c r="D1733" s="3" t="str">
        <f>IF(ISBLANK('Step 1 Raw Data'!B1733),"-",IF('Step 1 Raw Data'!B1733&lt;Pump_Current,'Step 1 Raw Data'!B1733/Pump_Current,1))</f>
        <v>-</v>
      </c>
    </row>
    <row r="1734" spans="1:4" x14ac:dyDescent="0.35">
      <c r="A1734" s="8" t="str">
        <f>IF(ISBLANK('Step 1 Raw Data'!A1734),"-",'Step 1 Raw Data'!A1734)</f>
        <v>-</v>
      </c>
      <c r="B1734" t="e">
        <f t="shared" si="54"/>
        <v>#VALUE!</v>
      </c>
      <c r="C1734" t="e">
        <f t="shared" si="55"/>
        <v>#VALUE!</v>
      </c>
      <c r="D1734" s="3" t="str">
        <f>IF(ISBLANK('Step 1 Raw Data'!B1734),"-",IF('Step 1 Raw Data'!B1734&lt;Pump_Current,'Step 1 Raw Data'!B1734/Pump_Current,1))</f>
        <v>-</v>
      </c>
    </row>
    <row r="1735" spans="1:4" x14ac:dyDescent="0.35">
      <c r="A1735" s="8" t="str">
        <f>IF(ISBLANK('Step 1 Raw Data'!A1735),"-",'Step 1 Raw Data'!A1735)</f>
        <v>-</v>
      </c>
      <c r="B1735" t="e">
        <f t="shared" si="54"/>
        <v>#VALUE!</v>
      </c>
      <c r="C1735" t="e">
        <f t="shared" si="55"/>
        <v>#VALUE!</v>
      </c>
      <c r="D1735" s="3" t="str">
        <f>IF(ISBLANK('Step 1 Raw Data'!B1735),"-",IF('Step 1 Raw Data'!B1735&lt;Pump_Current,'Step 1 Raw Data'!B1735/Pump_Current,1))</f>
        <v>-</v>
      </c>
    </row>
    <row r="1736" spans="1:4" x14ac:dyDescent="0.35">
      <c r="A1736" s="8" t="str">
        <f>IF(ISBLANK('Step 1 Raw Data'!A1736),"-",'Step 1 Raw Data'!A1736)</f>
        <v>-</v>
      </c>
      <c r="B1736" t="e">
        <f t="shared" si="54"/>
        <v>#VALUE!</v>
      </c>
      <c r="C1736" t="e">
        <f t="shared" si="55"/>
        <v>#VALUE!</v>
      </c>
      <c r="D1736" s="3" t="str">
        <f>IF(ISBLANK('Step 1 Raw Data'!B1736),"-",IF('Step 1 Raw Data'!B1736&lt;Pump_Current,'Step 1 Raw Data'!B1736/Pump_Current,1))</f>
        <v>-</v>
      </c>
    </row>
    <row r="1737" spans="1:4" x14ac:dyDescent="0.35">
      <c r="A1737" s="8" t="str">
        <f>IF(ISBLANK('Step 1 Raw Data'!A1737),"-",'Step 1 Raw Data'!A1737)</f>
        <v>-</v>
      </c>
      <c r="B1737" t="e">
        <f t="shared" si="54"/>
        <v>#VALUE!</v>
      </c>
      <c r="C1737" t="e">
        <f t="shared" si="55"/>
        <v>#VALUE!</v>
      </c>
      <c r="D1737" s="3" t="str">
        <f>IF(ISBLANK('Step 1 Raw Data'!B1737),"-",IF('Step 1 Raw Data'!B1737&lt;Pump_Current,'Step 1 Raw Data'!B1737/Pump_Current,1))</f>
        <v>-</v>
      </c>
    </row>
    <row r="1738" spans="1:4" x14ac:dyDescent="0.35">
      <c r="A1738" s="8" t="str">
        <f>IF(ISBLANK('Step 1 Raw Data'!A1738),"-",'Step 1 Raw Data'!A1738)</f>
        <v>-</v>
      </c>
      <c r="B1738" t="e">
        <f t="shared" si="54"/>
        <v>#VALUE!</v>
      </c>
      <c r="C1738" t="e">
        <f t="shared" si="55"/>
        <v>#VALUE!</v>
      </c>
      <c r="D1738" s="3" t="str">
        <f>IF(ISBLANK('Step 1 Raw Data'!B1738),"-",IF('Step 1 Raw Data'!B1738&lt;Pump_Current,'Step 1 Raw Data'!B1738/Pump_Current,1))</f>
        <v>-</v>
      </c>
    </row>
    <row r="1739" spans="1:4" x14ac:dyDescent="0.35">
      <c r="A1739" s="8" t="str">
        <f>IF(ISBLANK('Step 1 Raw Data'!A1739),"-",'Step 1 Raw Data'!A1739)</f>
        <v>-</v>
      </c>
      <c r="B1739" t="e">
        <f t="shared" si="54"/>
        <v>#VALUE!</v>
      </c>
      <c r="C1739" t="e">
        <f t="shared" si="55"/>
        <v>#VALUE!</v>
      </c>
      <c r="D1739" s="3" t="str">
        <f>IF(ISBLANK('Step 1 Raw Data'!B1739),"-",IF('Step 1 Raw Data'!B1739&lt;Pump_Current,'Step 1 Raw Data'!B1739/Pump_Current,1))</f>
        <v>-</v>
      </c>
    </row>
    <row r="1740" spans="1:4" x14ac:dyDescent="0.35">
      <c r="A1740" s="8" t="str">
        <f>IF(ISBLANK('Step 1 Raw Data'!A1740),"-",'Step 1 Raw Data'!A1740)</f>
        <v>-</v>
      </c>
      <c r="B1740" t="e">
        <f t="shared" si="54"/>
        <v>#VALUE!</v>
      </c>
      <c r="C1740" t="e">
        <f t="shared" si="55"/>
        <v>#VALUE!</v>
      </c>
      <c r="D1740" s="3" t="str">
        <f>IF(ISBLANK('Step 1 Raw Data'!B1740),"-",IF('Step 1 Raw Data'!B1740&lt;Pump_Current,'Step 1 Raw Data'!B1740/Pump_Current,1))</f>
        <v>-</v>
      </c>
    </row>
    <row r="1741" spans="1:4" x14ac:dyDescent="0.35">
      <c r="A1741" s="8" t="str">
        <f>IF(ISBLANK('Step 1 Raw Data'!A1741),"-",'Step 1 Raw Data'!A1741)</f>
        <v>-</v>
      </c>
      <c r="B1741" t="e">
        <f t="shared" si="54"/>
        <v>#VALUE!</v>
      </c>
      <c r="C1741" t="e">
        <f t="shared" si="55"/>
        <v>#VALUE!</v>
      </c>
      <c r="D1741" s="3" t="str">
        <f>IF(ISBLANK('Step 1 Raw Data'!B1741),"-",IF('Step 1 Raw Data'!B1741&lt;Pump_Current,'Step 1 Raw Data'!B1741/Pump_Current,1))</f>
        <v>-</v>
      </c>
    </row>
    <row r="1742" spans="1:4" x14ac:dyDescent="0.35">
      <c r="A1742" s="8" t="str">
        <f>IF(ISBLANK('Step 1 Raw Data'!A1742),"-",'Step 1 Raw Data'!A1742)</f>
        <v>-</v>
      </c>
      <c r="B1742" t="e">
        <f t="shared" si="54"/>
        <v>#VALUE!</v>
      </c>
      <c r="C1742" t="e">
        <f t="shared" si="55"/>
        <v>#VALUE!</v>
      </c>
      <c r="D1742" s="3" t="str">
        <f>IF(ISBLANK('Step 1 Raw Data'!B1742),"-",IF('Step 1 Raw Data'!B1742&lt;Pump_Current,'Step 1 Raw Data'!B1742/Pump_Current,1))</f>
        <v>-</v>
      </c>
    </row>
    <row r="1743" spans="1:4" x14ac:dyDescent="0.35">
      <c r="A1743" s="8" t="str">
        <f>IF(ISBLANK('Step 1 Raw Data'!A1743),"-",'Step 1 Raw Data'!A1743)</f>
        <v>-</v>
      </c>
      <c r="B1743" t="e">
        <f t="shared" si="54"/>
        <v>#VALUE!</v>
      </c>
      <c r="C1743" t="e">
        <f t="shared" si="55"/>
        <v>#VALUE!</v>
      </c>
      <c r="D1743" s="3" t="str">
        <f>IF(ISBLANK('Step 1 Raw Data'!B1743),"-",IF('Step 1 Raw Data'!B1743&lt;Pump_Current,'Step 1 Raw Data'!B1743/Pump_Current,1))</f>
        <v>-</v>
      </c>
    </row>
    <row r="1744" spans="1:4" x14ac:dyDescent="0.35">
      <c r="A1744" s="8" t="str">
        <f>IF(ISBLANK('Step 1 Raw Data'!A1744),"-",'Step 1 Raw Data'!A1744)</f>
        <v>-</v>
      </c>
      <c r="B1744" t="e">
        <f t="shared" si="54"/>
        <v>#VALUE!</v>
      </c>
      <c r="C1744" t="e">
        <f t="shared" si="55"/>
        <v>#VALUE!</v>
      </c>
      <c r="D1744" s="3" t="str">
        <f>IF(ISBLANK('Step 1 Raw Data'!B1744),"-",IF('Step 1 Raw Data'!B1744&lt;Pump_Current,'Step 1 Raw Data'!B1744/Pump_Current,1))</f>
        <v>-</v>
      </c>
    </row>
    <row r="1745" spans="1:4" x14ac:dyDescent="0.35">
      <c r="A1745" s="8" t="str">
        <f>IF(ISBLANK('Step 1 Raw Data'!A1745),"-",'Step 1 Raw Data'!A1745)</f>
        <v>-</v>
      </c>
      <c r="B1745" t="e">
        <f t="shared" si="54"/>
        <v>#VALUE!</v>
      </c>
      <c r="C1745" t="e">
        <f t="shared" si="55"/>
        <v>#VALUE!</v>
      </c>
      <c r="D1745" s="3" t="str">
        <f>IF(ISBLANK('Step 1 Raw Data'!B1745),"-",IF('Step 1 Raw Data'!B1745&lt;Pump_Current,'Step 1 Raw Data'!B1745/Pump_Current,1))</f>
        <v>-</v>
      </c>
    </row>
    <row r="1746" spans="1:4" x14ac:dyDescent="0.35">
      <c r="A1746" s="8" t="str">
        <f>IF(ISBLANK('Step 1 Raw Data'!A1746),"-",'Step 1 Raw Data'!A1746)</f>
        <v>-</v>
      </c>
      <c r="B1746" t="e">
        <f t="shared" si="54"/>
        <v>#VALUE!</v>
      </c>
      <c r="C1746" t="e">
        <f t="shared" si="55"/>
        <v>#VALUE!</v>
      </c>
      <c r="D1746" s="3" t="str">
        <f>IF(ISBLANK('Step 1 Raw Data'!B1746),"-",IF('Step 1 Raw Data'!B1746&lt;Pump_Current,'Step 1 Raw Data'!B1746/Pump_Current,1))</f>
        <v>-</v>
      </c>
    </row>
    <row r="1747" spans="1:4" x14ac:dyDescent="0.35">
      <c r="A1747" s="8" t="str">
        <f>IF(ISBLANK('Step 1 Raw Data'!A1747),"-",'Step 1 Raw Data'!A1747)</f>
        <v>-</v>
      </c>
      <c r="B1747" t="e">
        <f t="shared" si="54"/>
        <v>#VALUE!</v>
      </c>
      <c r="C1747" t="e">
        <f t="shared" si="55"/>
        <v>#VALUE!</v>
      </c>
      <c r="D1747" s="3" t="str">
        <f>IF(ISBLANK('Step 1 Raw Data'!B1747),"-",IF('Step 1 Raw Data'!B1747&lt;Pump_Current,'Step 1 Raw Data'!B1747/Pump_Current,1))</f>
        <v>-</v>
      </c>
    </row>
    <row r="1748" spans="1:4" x14ac:dyDescent="0.35">
      <c r="A1748" s="8" t="str">
        <f>IF(ISBLANK('Step 1 Raw Data'!A1748),"-",'Step 1 Raw Data'!A1748)</f>
        <v>-</v>
      </c>
      <c r="B1748" t="e">
        <f t="shared" si="54"/>
        <v>#VALUE!</v>
      </c>
      <c r="C1748" t="e">
        <f t="shared" si="55"/>
        <v>#VALUE!</v>
      </c>
      <c r="D1748" s="3" t="str">
        <f>IF(ISBLANK('Step 1 Raw Data'!B1748),"-",IF('Step 1 Raw Data'!B1748&lt;Pump_Current,'Step 1 Raw Data'!B1748/Pump_Current,1))</f>
        <v>-</v>
      </c>
    </row>
    <row r="1749" spans="1:4" x14ac:dyDescent="0.35">
      <c r="A1749" s="8" t="str">
        <f>IF(ISBLANK('Step 1 Raw Data'!A1749),"-",'Step 1 Raw Data'!A1749)</f>
        <v>-</v>
      </c>
      <c r="B1749" t="e">
        <f t="shared" si="54"/>
        <v>#VALUE!</v>
      </c>
      <c r="C1749" t="e">
        <f t="shared" si="55"/>
        <v>#VALUE!</v>
      </c>
      <c r="D1749" s="3" t="str">
        <f>IF(ISBLANK('Step 1 Raw Data'!B1749),"-",IF('Step 1 Raw Data'!B1749&lt;Pump_Current,'Step 1 Raw Data'!B1749/Pump_Current,1))</f>
        <v>-</v>
      </c>
    </row>
    <row r="1750" spans="1:4" x14ac:dyDescent="0.35">
      <c r="A1750" s="8" t="str">
        <f>IF(ISBLANK('Step 1 Raw Data'!A1750),"-",'Step 1 Raw Data'!A1750)</f>
        <v>-</v>
      </c>
      <c r="B1750" t="e">
        <f t="shared" si="54"/>
        <v>#VALUE!</v>
      </c>
      <c r="C1750" t="e">
        <f t="shared" si="55"/>
        <v>#VALUE!</v>
      </c>
      <c r="D1750" s="3" t="str">
        <f>IF(ISBLANK('Step 1 Raw Data'!B1750),"-",IF('Step 1 Raw Data'!B1750&lt;Pump_Current,'Step 1 Raw Data'!B1750/Pump_Current,1))</f>
        <v>-</v>
      </c>
    </row>
    <row r="1751" spans="1:4" x14ac:dyDescent="0.35">
      <c r="A1751" s="8" t="str">
        <f>IF(ISBLANK('Step 1 Raw Data'!A1751),"-",'Step 1 Raw Data'!A1751)</f>
        <v>-</v>
      </c>
      <c r="B1751" t="e">
        <f t="shared" si="54"/>
        <v>#VALUE!</v>
      </c>
      <c r="C1751" t="e">
        <f t="shared" si="55"/>
        <v>#VALUE!</v>
      </c>
      <c r="D1751" s="3" t="str">
        <f>IF(ISBLANK('Step 1 Raw Data'!B1751),"-",IF('Step 1 Raw Data'!B1751&lt;Pump_Current,'Step 1 Raw Data'!B1751/Pump_Current,1))</f>
        <v>-</v>
      </c>
    </row>
    <row r="1752" spans="1:4" x14ac:dyDescent="0.35">
      <c r="A1752" s="8" t="str">
        <f>IF(ISBLANK('Step 1 Raw Data'!A1752),"-",'Step 1 Raw Data'!A1752)</f>
        <v>-</v>
      </c>
      <c r="B1752" t="e">
        <f t="shared" si="54"/>
        <v>#VALUE!</v>
      </c>
      <c r="C1752" t="e">
        <f t="shared" si="55"/>
        <v>#VALUE!</v>
      </c>
      <c r="D1752" s="3" t="str">
        <f>IF(ISBLANK('Step 1 Raw Data'!B1752),"-",IF('Step 1 Raw Data'!B1752&lt;Pump_Current,'Step 1 Raw Data'!B1752/Pump_Current,1))</f>
        <v>-</v>
      </c>
    </row>
    <row r="1753" spans="1:4" x14ac:dyDescent="0.35">
      <c r="A1753" s="8" t="str">
        <f>IF(ISBLANK('Step 1 Raw Data'!A1753),"-",'Step 1 Raw Data'!A1753)</f>
        <v>-</v>
      </c>
      <c r="B1753" t="e">
        <f t="shared" si="54"/>
        <v>#VALUE!</v>
      </c>
      <c r="C1753" t="e">
        <f t="shared" si="55"/>
        <v>#VALUE!</v>
      </c>
      <c r="D1753" s="3" t="str">
        <f>IF(ISBLANK('Step 1 Raw Data'!B1753),"-",IF('Step 1 Raw Data'!B1753&lt;Pump_Current,'Step 1 Raw Data'!B1753/Pump_Current,1))</f>
        <v>-</v>
      </c>
    </row>
    <row r="1754" spans="1:4" x14ac:dyDescent="0.35">
      <c r="A1754" s="8" t="str">
        <f>IF(ISBLANK('Step 1 Raw Data'!A1754),"-",'Step 1 Raw Data'!A1754)</f>
        <v>-</v>
      </c>
      <c r="B1754" t="e">
        <f t="shared" si="54"/>
        <v>#VALUE!</v>
      </c>
      <c r="C1754" t="e">
        <f t="shared" si="55"/>
        <v>#VALUE!</v>
      </c>
      <c r="D1754" s="3" t="str">
        <f>IF(ISBLANK('Step 1 Raw Data'!B1754),"-",IF('Step 1 Raw Data'!B1754&lt;Pump_Current,'Step 1 Raw Data'!B1754/Pump_Current,1))</f>
        <v>-</v>
      </c>
    </row>
    <row r="1755" spans="1:4" x14ac:dyDescent="0.35">
      <c r="A1755" s="8" t="str">
        <f>IF(ISBLANK('Step 1 Raw Data'!A1755),"-",'Step 1 Raw Data'!A1755)</f>
        <v>-</v>
      </c>
      <c r="B1755" t="e">
        <f t="shared" si="54"/>
        <v>#VALUE!</v>
      </c>
      <c r="C1755" t="e">
        <f t="shared" si="55"/>
        <v>#VALUE!</v>
      </c>
      <c r="D1755" s="3" t="str">
        <f>IF(ISBLANK('Step 1 Raw Data'!B1755),"-",IF('Step 1 Raw Data'!B1755&lt;Pump_Current,'Step 1 Raw Data'!B1755/Pump_Current,1))</f>
        <v>-</v>
      </c>
    </row>
    <row r="1756" spans="1:4" x14ac:dyDescent="0.35">
      <c r="A1756" s="8" t="str">
        <f>IF(ISBLANK('Step 1 Raw Data'!A1756),"-",'Step 1 Raw Data'!A1756)</f>
        <v>-</v>
      </c>
      <c r="B1756" t="e">
        <f t="shared" si="54"/>
        <v>#VALUE!</v>
      </c>
      <c r="C1756" t="e">
        <f t="shared" si="55"/>
        <v>#VALUE!</v>
      </c>
      <c r="D1756" s="3" t="str">
        <f>IF(ISBLANK('Step 1 Raw Data'!B1756),"-",IF('Step 1 Raw Data'!B1756&lt;Pump_Current,'Step 1 Raw Data'!B1756/Pump_Current,1))</f>
        <v>-</v>
      </c>
    </row>
    <row r="1757" spans="1:4" x14ac:dyDescent="0.35">
      <c r="A1757" s="8" t="str">
        <f>IF(ISBLANK('Step 1 Raw Data'!A1757),"-",'Step 1 Raw Data'!A1757)</f>
        <v>-</v>
      </c>
      <c r="B1757" t="e">
        <f t="shared" si="54"/>
        <v>#VALUE!</v>
      </c>
      <c r="C1757" t="e">
        <f t="shared" si="55"/>
        <v>#VALUE!</v>
      </c>
      <c r="D1757" s="3" t="str">
        <f>IF(ISBLANK('Step 1 Raw Data'!B1757),"-",IF('Step 1 Raw Data'!B1757&lt;Pump_Current,'Step 1 Raw Data'!B1757/Pump_Current,1))</f>
        <v>-</v>
      </c>
    </row>
    <row r="1758" spans="1:4" x14ac:dyDescent="0.35">
      <c r="A1758" s="8" t="str">
        <f>IF(ISBLANK('Step 1 Raw Data'!A1758),"-",'Step 1 Raw Data'!A1758)</f>
        <v>-</v>
      </c>
      <c r="B1758" t="e">
        <f t="shared" si="54"/>
        <v>#VALUE!</v>
      </c>
      <c r="C1758" t="e">
        <f t="shared" si="55"/>
        <v>#VALUE!</v>
      </c>
      <c r="D1758" s="3" t="str">
        <f>IF(ISBLANK('Step 1 Raw Data'!B1758),"-",IF('Step 1 Raw Data'!B1758&lt;Pump_Current,'Step 1 Raw Data'!B1758/Pump_Current,1))</f>
        <v>-</v>
      </c>
    </row>
    <row r="1759" spans="1:4" x14ac:dyDescent="0.35">
      <c r="A1759" s="8" t="str">
        <f>IF(ISBLANK('Step 1 Raw Data'!A1759),"-",'Step 1 Raw Data'!A1759)</f>
        <v>-</v>
      </c>
      <c r="B1759" t="e">
        <f t="shared" si="54"/>
        <v>#VALUE!</v>
      </c>
      <c r="C1759" t="e">
        <f t="shared" si="55"/>
        <v>#VALUE!</v>
      </c>
      <c r="D1759" s="3" t="str">
        <f>IF(ISBLANK('Step 1 Raw Data'!B1759),"-",IF('Step 1 Raw Data'!B1759&lt;Pump_Current,'Step 1 Raw Data'!B1759/Pump_Current,1))</f>
        <v>-</v>
      </c>
    </row>
    <row r="1760" spans="1:4" x14ac:dyDescent="0.35">
      <c r="A1760" s="8" t="str">
        <f>IF(ISBLANK('Step 1 Raw Data'!A1760),"-",'Step 1 Raw Data'!A1760)</f>
        <v>-</v>
      </c>
      <c r="B1760" t="e">
        <f t="shared" si="54"/>
        <v>#VALUE!</v>
      </c>
      <c r="C1760" t="e">
        <f t="shared" si="55"/>
        <v>#VALUE!</v>
      </c>
      <c r="D1760" s="3" t="str">
        <f>IF(ISBLANK('Step 1 Raw Data'!B1760),"-",IF('Step 1 Raw Data'!B1760&lt;Pump_Current,'Step 1 Raw Data'!B1760/Pump_Current,1))</f>
        <v>-</v>
      </c>
    </row>
    <row r="1761" spans="1:4" x14ac:dyDescent="0.35">
      <c r="A1761" s="8" t="str">
        <f>IF(ISBLANK('Step 1 Raw Data'!A1761),"-",'Step 1 Raw Data'!A1761)</f>
        <v>-</v>
      </c>
      <c r="B1761" t="e">
        <f t="shared" si="54"/>
        <v>#VALUE!</v>
      </c>
      <c r="C1761" t="e">
        <f t="shared" si="55"/>
        <v>#VALUE!</v>
      </c>
      <c r="D1761" s="3" t="str">
        <f>IF(ISBLANK('Step 1 Raw Data'!B1761),"-",IF('Step 1 Raw Data'!B1761&lt;Pump_Current,'Step 1 Raw Data'!B1761/Pump_Current,1))</f>
        <v>-</v>
      </c>
    </row>
    <row r="1762" spans="1:4" x14ac:dyDescent="0.35">
      <c r="A1762" s="8" t="str">
        <f>IF(ISBLANK('Step 1 Raw Data'!A1762),"-",'Step 1 Raw Data'!A1762)</f>
        <v>-</v>
      </c>
      <c r="B1762" t="e">
        <f t="shared" si="54"/>
        <v>#VALUE!</v>
      </c>
      <c r="C1762" t="e">
        <f t="shared" si="55"/>
        <v>#VALUE!</v>
      </c>
      <c r="D1762" s="3" t="str">
        <f>IF(ISBLANK('Step 1 Raw Data'!B1762),"-",IF('Step 1 Raw Data'!B1762&lt;Pump_Current,'Step 1 Raw Data'!B1762/Pump_Current,1))</f>
        <v>-</v>
      </c>
    </row>
    <row r="1763" spans="1:4" x14ac:dyDescent="0.35">
      <c r="A1763" s="8" t="str">
        <f>IF(ISBLANK('Step 1 Raw Data'!A1763),"-",'Step 1 Raw Data'!A1763)</f>
        <v>-</v>
      </c>
      <c r="B1763" t="e">
        <f t="shared" si="54"/>
        <v>#VALUE!</v>
      </c>
      <c r="C1763" t="e">
        <f t="shared" si="55"/>
        <v>#VALUE!</v>
      </c>
      <c r="D1763" s="3" t="str">
        <f>IF(ISBLANK('Step 1 Raw Data'!B1763),"-",IF('Step 1 Raw Data'!B1763&lt;Pump_Current,'Step 1 Raw Data'!B1763/Pump_Current,1))</f>
        <v>-</v>
      </c>
    </row>
    <row r="1764" spans="1:4" x14ac:dyDescent="0.35">
      <c r="A1764" s="8" t="str">
        <f>IF(ISBLANK('Step 1 Raw Data'!A1764),"-",'Step 1 Raw Data'!A1764)</f>
        <v>-</v>
      </c>
      <c r="B1764" t="e">
        <f t="shared" si="54"/>
        <v>#VALUE!</v>
      </c>
      <c r="C1764" t="e">
        <f t="shared" si="55"/>
        <v>#VALUE!</v>
      </c>
      <c r="D1764" s="3" t="str">
        <f>IF(ISBLANK('Step 1 Raw Data'!B1764),"-",IF('Step 1 Raw Data'!B1764&lt;Pump_Current,'Step 1 Raw Data'!B1764/Pump_Current,1))</f>
        <v>-</v>
      </c>
    </row>
    <row r="1765" spans="1:4" x14ac:dyDescent="0.35">
      <c r="A1765" s="8" t="str">
        <f>IF(ISBLANK('Step 1 Raw Data'!A1765),"-",'Step 1 Raw Data'!A1765)</f>
        <v>-</v>
      </c>
      <c r="B1765" t="e">
        <f t="shared" si="54"/>
        <v>#VALUE!</v>
      </c>
      <c r="C1765" t="e">
        <f t="shared" si="55"/>
        <v>#VALUE!</v>
      </c>
      <c r="D1765" s="3" t="str">
        <f>IF(ISBLANK('Step 1 Raw Data'!B1765),"-",IF('Step 1 Raw Data'!B1765&lt;Pump_Current,'Step 1 Raw Data'!B1765/Pump_Current,1))</f>
        <v>-</v>
      </c>
    </row>
    <row r="1766" spans="1:4" x14ac:dyDescent="0.35">
      <c r="A1766" s="8" t="str">
        <f>IF(ISBLANK('Step 1 Raw Data'!A1766),"-",'Step 1 Raw Data'!A1766)</f>
        <v>-</v>
      </c>
      <c r="B1766" t="e">
        <f t="shared" si="54"/>
        <v>#VALUE!</v>
      </c>
      <c r="C1766" t="e">
        <f t="shared" si="55"/>
        <v>#VALUE!</v>
      </c>
      <c r="D1766" s="3" t="str">
        <f>IF(ISBLANK('Step 1 Raw Data'!B1766),"-",IF('Step 1 Raw Data'!B1766&lt;Pump_Current,'Step 1 Raw Data'!B1766/Pump_Current,1))</f>
        <v>-</v>
      </c>
    </row>
    <row r="1767" spans="1:4" x14ac:dyDescent="0.35">
      <c r="A1767" s="8" t="str">
        <f>IF(ISBLANK('Step 1 Raw Data'!A1767),"-",'Step 1 Raw Data'!A1767)</f>
        <v>-</v>
      </c>
      <c r="B1767" t="e">
        <f t="shared" si="54"/>
        <v>#VALUE!</v>
      </c>
      <c r="C1767" t="e">
        <f t="shared" si="55"/>
        <v>#VALUE!</v>
      </c>
      <c r="D1767" s="3" t="str">
        <f>IF(ISBLANK('Step 1 Raw Data'!B1767),"-",IF('Step 1 Raw Data'!B1767&lt;Pump_Current,'Step 1 Raw Data'!B1767/Pump_Current,1))</f>
        <v>-</v>
      </c>
    </row>
    <row r="1768" spans="1:4" x14ac:dyDescent="0.35">
      <c r="A1768" s="8" t="str">
        <f>IF(ISBLANK('Step 1 Raw Data'!A1768),"-",'Step 1 Raw Data'!A1768)</f>
        <v>-</v>
      </c>
      <c r="B1768" t="e">
        <f t="shared" si="54"/>
        <v>#VALUE!</v>
      </c>
      <c r="C1768" t="e">
        <f t="shared" si="55"/>
        <v>#VALUE!</v>
      </c>
      <c r="D1768" s="3" t="str">
        <f>IF(ISBLANK('Step 1 Raw Data'!B1768),"-",IF('Step 1 Raw Data'!B1768&lt;Pump_Current,'Step 1 Raw Data'!B1768/Pump_Current,1))</f>
        <v>-</v>
      </c>
    </row>
    <row r="1769" spans="1:4" x14ac:dyDescent="0.35">
      <c r="A1769" s="8" t="str">
        <f>IF(ISBLANK('Step 1 Raw Data'!A1769),"-",'Step 1 Raw Data'!A1769)</f>
        <v>-</v>
      </c>
      <c r="B1769" t="e">
        <f t="shared" si="54"/>
        <v>#VALUE!</v>
      </c>
      <c r="C1769" t="e">
        <f t="shared" si="55"/>
        <v>#VALUE!</v>
      </c>
      <c r="D1769" s="3" t="str">
        <f>IF(ISBLANK('Step 1 Raw Data'!B1769),"-",IF('Step 1 Raw Data'!B1769&lt;Pump_Current,'Step 1 Raw Data'!B1769/Pump_Current,1))</f>
        <v>-</v>
      </c>
    </row>
    <row r="1770" spans="1:4" x14ac:dyDescent="0.35">
      <c r="A1770" s="8" t="str">
        <f>IF(ISBLANK('Step 1 Raw Data'!A1770),"-",'Step 1 Raw Data'!A1770)</f>
        <v>-</v>
      </c>
      <c r="B1770" t="e">
        <f t="shared" si="54"/>
        <v>#VALUE!</v>
      </c>
      <c r="C1770" t="e">
        <f t="shared" si="55"/>
        <v>#VALUE!</v>
      </c>
      <c r="D1770" s="3" t="str">
        <f>IF(ISBLANK('Step 1 Raw Data'!B1770),"-",IF('Step 1 Raw Data'!B1770&lt;Pump_Current,'Step 1 Raw Data'!B1770/Pump_Current,1))</f>
        <v>-</v>
      </c>
    </row>
    <row r="1771" spans="1:4" x14ac:dyDescent="0.35">
      <c r="A1771" s="8" t="str">
        <f>IF(ISBLANK('Step 1 Raw Data'!A1771),"-",'Step 1 Raw Data'!A1771)</f>
        <v>-</v>
      </c>
      <c r="B1771" t="e">
        <f t="shared" si="54"/>
        <v>#VALUE!</v>
      </c>
      <c r="C1771" t="e">
        <f t="shared" si="55"/>
        <v>#VALUE!</v>
      </c>
      <c r="D1771" s="3" t="str">
        <f>IF(ISBLANK('Step 1 Raw Data'!B1771),"-",IF('Step 1 Raw Data'!B1771&lt;Pump_Current,'Step 1 Raw Data'!B1771/Pump_Current,1))</f>
        <v>-</v>
      </c>
    </row>
    <row r="1772" spans="1:4" x14ac:dyDescent="0.35">
      <c r="A1772" s="8" t="str">
        <f>IF(ISBLANK('Step 1 Raw Data'!A1772),"-",'Step 1 Raw Data'!A1772)</f>
        <v>-</v>
      </c>
      <c r="B1772" t="e">
        <f t="shared" si="54"/>
        <v>#VALUE!</v>
      </c>
      <c r="C1772" t="e">
        <f t="shared" si="55"/>
        <v>#VALUE!</v>
      </c>
      <c r="D1772" s="3" t="str">
        <f>IF(ISBLANK('Step 1 Raw Data'!B1772),"-",IF('Step 1 Raw Data'!B1772&lt;Pump_Current,'Step 1 Raw Data'!B1772/Pump_Current,1))</f>
        <v>-</v>
      </c>
    </row>
    <row r="1773" spans="1:4" x14ac:dyDescent="0.35">
      <c r="A1773" s="8" t="str">
        <f>IF(ISBLANK('Step 1 Raw Data'!A1773),"-",'Step 1 Raw Data'!A1773)</f>
        <v>-</v>
      </c>
      <c r="B1773" t="e">
        <f t="shared" si="54"/>
        <v>#VALUE!</v>
      </c>
      <c r="C1773" t="e">
        <f t="shared" si="55"/>
        <v>#VALUE!</v>
      </c>
      <c r="D1773" s="3" t="str">
        <f>IF(ISBLANK('Step 1 Raw Data'!B1773),"-",IF('Step 1 Raw Data'!B1773&lt;Pump_Current,'Step 1 Raw Data'!B1773/Pump_Current,1))</f>
        <v>-</v>
      </c>
    </row>
    <row r="1774" spans="1:4" x14ac:dyDescent="0.35">
      <c r="A1774" s="8" t="str">
        <f>IF(ISBLANK('Step 1 Raw Data'!A1774),"-",'Step 1 Raw Data'!A1774)</f>
        <v>-</v>
      </c>
      <c r="B1774" t="e">
        <f t="shared" si="54"/>
        <v>#VALUE!</v>
      </c>
      <c r="C1774" t="e">
        <f t="shared" si="55"/>
        <v>#VALUE!</v>
      </c>
      <c r="D1774" s="3" t="str">
        <f>IF(ISBLANK('Step 1 Raw Data'!B1774),"-",IF('Step 1 Raw Data'!B1774&lt;Pump_Current,'Step 1 Raw Data'!B1774/Pump_Current,1))</f>
        <v>-</v>
      </c>
    </row>
    <row r="1775" spans="1:4" x14ac:dyDescent="0.35">
      <c r="A1775" s="8" t="str">
        <f>IF(ISBLANK('Step 1 Raw Data'!A1775),"-",'Step 1 Raw Data'!A1775)</f>
        <v>-</v>
      </c>
      <c r="B1775" t="e">
        <f t="shared" si="54"/>
        <v>#VALUE!</v>
      </c>
      <c r="C1775" t="e">
        <f t="shared" si="55"/>
        <v>#VALUE!</v>
      </c>
      <c r="D1775" s="3" t="str">
        <f>IF(ISBLANK('Step 1 Raw Data'!B1775),"-",IF('Step 1 Raw Data'!B1775&lt;Pump_Current,'Step 1 Raw Data'!B1775/Pump_Current,1))</f>
        <v>-</v>
      </c>
    </row>
    <row r="1776" spans="1:4" x14ac:dyDescent="0.35">
      <c r="A1776" s="8" t="str">
        <f>IF(ISBLANK('Step 1 Raw Data'!A1776),"-",'Step 1 Raw Data'!A1776)</f>
        <v>-</v>
      </c>
      <c r="B1776" t="e">
        <f t="shared" si="54"/>
        <v>#VALUE!</v>
      </c>
      <c r="C1776" t="e">
        <f t="shared" si="55"/>
        <v>#VALUE!</v>
      </c>
      <c r="D1776" s="3" t="str">
        <f>IF(ISBLANK('Step 1 Raw Data'!B1776),"-",IF('Step 1 Raw Data'!B1776&lt;Pump_Current,'Step 1 Raw Data'!B1776/Pump_Current,1))</f>
        <v>-</v>
      </c>
    </row>
    <row r="1777" spans="1:4" x14ac:dyDescent="0.35">
      <c r="A1777" s="8" t="str">
        <f>IF(ISBLANK('Step 1 Raw Data'!A1777),"-",'Step 1 Raw Data'!A1777)</f>
        <v>-</v>
      </c>
      <c r="B1777" t="e">
        <f t="shared" si="54"/>
        <v>#VALUE!</v>
      </c>
      <c r="C1777" t="e">
        <f t="shared" si="55"/>
        <v>#VALUE!</v>
      </c>
      <c r="D1777" s="3" t="str">
        <f>IF(ISBLANK('Step 1 Raw Data'!B1777),"-",IF('Step 1 Raw Data'!B1777&lt;Pump_Current,'Step 1 Raw Data'!B1777/Pump_Current,1))</f>
        <v>-</v>
      </c>
    </row>
    <row r="1778" spans="1:4" x14ac:dyDescent="0.35">
      <c r="A1778" s="8" t="str">
        <f>IF(ISBLANK('Step 1 Raw Data'!A1778),"-",'Step 1 Raw Data'!A1778)</f>
        <v>-</v>
      </c>
      <c r="B1778" t="e">
        <f t="shared" si="54"/>
        <v>#VALUE!</v>
      </c>
      <c r="C1778" t="e">
        <f t="shared" si="55"/>
        <v>#VALUE!</v>
      </c>
      <c r="D1778" s="3" t="str">
        <f>IF(ISBLANK('Step 1 Raw Data'!B1778),"-",IF('Step 1 Raw Data'!B1778&lt;Pump_Current,'Step 1 Raw Data'!B1778/Pump_Current,1))</f>
        <v>-</v>
      </c>
    </row>
    <row r="1779" spans="1:4" x14ac:dyDescent="0.35">
      <c r="A1779" s="8" t="str">
        <f>IF(ISBLANK('Step 1 Raw Data'!A1779),"-",'Step 1 Raw Data'!A1779)</f>
        <v>-</v>
      </c>
      <c r="B1779" t="e">
        <f t="shared" si="54"/>
        <v>#VALUE!</v>
      </c>
      <c r="C1779" t="e">
        <f t="shared" si="55"/>
        <v>#VALUE!</v>
      </c>
      <c r="D1779" s="3" t="str">
        <f>IF(ISBLANK('Step 1 Raw Data'!B1779),"-",IF('Step 1 Raw Data'!B1779&lt;Pump_Current,'Step 1 Raw Data'!B1779/Pump_Current,1))</f>
        <v>-</v>
      </c>
    </row>
    <row r="1780" spans="1:4" x14ac:dyDescent="0.35">
      <c r="A1780" s="8" t="str">
        <f>IF(ISBLANK('Step 1 Raw Data'!A1780),"-",'Step 1 Raw Data'!A1780)</f>
        <v>-</v>
      </c>
      <c r="B1780" t="e">
        <f t="shared" si="54"/>
        <v>#VALUE!</v>
      </c>
      <c r="C1780" t="e">
        <f t="shared" si="55"/>
        <v>#VALUE!</v>
      </c>
      <c r="D1780" s="3" t="str">
        <f>IF(ISBLANK('Step 1 Raw Data'!B1780),"-",IF('Step 1 Raw Data'!B1780&lt;Pump_Current,'Step 1 Raw Data'!B1780/Pump_Current,1))</f>
        <v>-</v>
      </c>
    </row>
    <row r="1781" spans="1:4" x14ac:dyDescent="0.35">
      <c r="A1781" s="8" t="str">
        <f>IF(ISBLANK('Step 1 Raw Data'!A1781),"-",'Step 1 Raw Data'!A1781)</f>
        <v>-</v>
      </c>
      <c r="B1781" t="e">
        <f t="shared" si="54"/>
        <v>#VALUE!</v>
      </c>
      <c r="C1781" t="e">
        <f t="shared" si="55"/>
        <v>#VALUE!</v>
      </c>
      <c r="D1781" s="3" t="str">
        <f>IF(ISBLANK('Step 1 Raw Data'!B1781),"-",IF('Step 1 Raw Data'!B1781&lt;Pump_Current,'Step 1 Raw Data'!B1781/Pump_Current,1))</f>
        <v>-</v>
      </c>
    </row>
    <row r="1782" spans="1:4" x14ac:dyDescent="0.35">
      <c r="A1782" s="8" t="str">
        <f>IF(ISBLANK('Step 1 Raw Data'!A1782),"-",'Step 1 Raw Data'!A1782)</f>
        <v>-</v>
      </c>
      <c r="B1782" t="e">
        <f t="shared" si="54"/>
        <v>#VALUE!</v>
      </c>
      <c r="C1782" t="e">
        <f t="shared" si="55"/>
        <v>#VALUE!</v>
      </c>
      <c r="D1782" s="3" t="str">
        <f>IF(ISBLANK('Step 1 Raw Data'!B1782),"-",IF('Step 1 Raw Data'!B1782&lt;Pump_Current,'Step 1 Raw Data'!B1782/Pump_Current,1))</f>
        <v>-</v>
      </c>
    </row>
    <row r="1783" spans="1:4" x14ac:dyDescent="0.35">
      <c r="A1783" s="8" t="str">
        <f>IF(ISBLANK('Step 1 Raw Data'!A1783),"-",'Step 1 Raw Data'!A1783)</f>
        <v>-</v>
      </c>
      <c r="B1783" t="e">
        <f t="shared" si="54"/>
        <v>#VALUE!</v>
      </c>
      <c r="C1783" t="e">
        <f t="shared" si="55"/>
        <v>#VALUE!</v>
      </c>
      <c r="D1783" s="3" t="str">
        <f>IF(ISBLANK('Step 1 Raw Data'!B1783),"-",IF('Step 1 Raw Data'!B1783&lt;Pump_Current,'Step 1 Raw Data'!B1783/Pump_Current,1))</f>
        <v>-</v>
      </c>
    </row>
    <row r="1784" spans="1:4" x14ac:dyDescent="0.35">
      <c r="A1784" s="8" t="str">
        <f>IF(ISBLANK('Step 1 Raw Data'!A1784),"-",'Step 1 Raw Data'!A1784)</f>
        <v>-</v>
      </c>
      <c r="B1784" t="e">
        <f t="shared" si="54"/>
        <v>#VALUE!</v>
      </c>
      <c r="C1784" t="e">
        <f t="shared" si="55"/>
        <v>#VALUE!</v>
      </c>
      <c r="D1784" s="3" t="str">
        <f>IF(ISBLANK('Step 1 Raw Data'!B1784),"-",IF('Step 1 Raw Data'!B1784&lt;Pump_Current,'Step 1 Raw Data'!B1784/Pump_Current,1))</f>
        <v>-</v>
      </c>
    </row>
    <row r="1785" spans="1:4" x14ac:dyDescent="0.35">
      <c r="A1785" s="8" t="str">
        <f>IF(ISBLANK('Step 1 Raw Data'!A1785),"-",'Step 1 Raw Data'!A1785)</f>
        <v>-</v>
      </c>
      <c r="B1785" t="e">
        <f t="shared" si="54"/>
        <v>#VALUE!</v>
      </c>
      <c r="C1785" t="e">
        <f t="shared" si="55"/>
        <v>#VALUE!</v>
      </c>
      <c r="D1785" s="3" t="str">
        <f>IF(ISBLANK('Step 1 Raw Data'!B1785),"-",IF('Step 1 Raw Data'!B1785&lt;Pump_Current,'Step 1 Raw Data'!B1785/Pump_Current,1))</f>
        <v>-</v>
      </c>
    </row>
    <row r="1786" spans="1:4" x14ac:dyDescent="0.35">
      <c r="A1786" s="8" t="str">
        <f>IF(ISBLANK('Step 1 Raw Data'!A1786),"-",'Step 1 Raw Data'!A1786)</f>
        <v>-</v>
      </c>
      <c r="B1786" t="e">
        <f t="shared" si="54"/>
        <v>#VALUE!</v>
      </c>
      <c r="C1786" t="e">
        <f t="shared" si="55"/>
        <v>#VALUE!</v>
      </c>
      <c r="D1786" s="3" t="str">
        <f>IF(ISBLANK('Step 1 Raw Data'!B1786),"-",IF('Step 1 Raw Data'!B1786&lt;Pump_Current,'Step 1 Raw Data'!B1786/Pump_Current,1))</f>
        <v>-</v>
      </c>
    </row>
    <row r="1787" spans="1:4" x14ac:dyDescent="0.35">
      <c r="A1787" s="8" t="str">
        <f>IF(ISBLANK('Step 1 Raw Data'!A1787),"-",'Step 1 Raw Data'!A1787)</f>
        <v>-</v>
      </c>
      <c r="B1787" t="e">
        <f t="shared" si="54"/>
        <v>#VALUE!</v>
      </c>
      <c r="C1787" t="e">
        <f t="shared" si="55"/>
        <v>#VALUE!</v>
      </c>
      <c r="D1787" s="3" t="str">
        <f>IF(ISBLANK('Step 1 Raw Data'!B1787),"-",IF('Step 1 Raw Data'!B1787&lt;Pump_Current,'Step 1 Raw Data'!B1787/Pump_Current,1))</f>
        <v>-</v>
      </c>
    </row>
    <row r="1788" spans="1:4" x14ac:dyDescent="0.35">
      <c r="A1788" s="8" t="str">
        <f>IF(ISBLANK('Step 1 Raw Data'!A1788),"-",'Step 1 Raw Data'!A1788)</f>
        <v>-</v>
      </c>
      <c r="B1788" t="e">
        <f t="shared" si="54"/>
        <v>#VALUE!</v>
      </c>
      <c r="C1788" t="e">
        <f t="shared" si="55"/>
        <v>#VALUE!</v>
      </c>
      <c r="D1788" s="3" t="str">
        <f>IF(ISBLANK('Step 1 Raw Data'!B1788),"-",IF('Step 1 Raw Data'!B1788&lt;Pump_Current,'Step 1 Raw Data'!B1788/Pump_Current,1))</f>
        <v>-</v>
      </c>
    </row>
    <row r="1789" spans="1:4" x14ac:dyDescent="0.35">
      <c r="A1789" s="8" t="str">
        <f>IF(ISBLANK('Step 1 Raw Data'!A1789),"-",'Step 1 Raw Data'!A1789)</f>
        <v>-</v>
      </c>
      <c r="B1789" t="e">
        <f t="shared" si="54"/>
        <v>#VALUE!</v>
      </c>
      <c r="C1789" t="e">
        <f t="shared" si="55"/>
        <v>#VALUE!</v>
      </c>
      <c r="D1789" s="3" t="str">
        <f>IF(ISBLANK('Step 1 Raw Data'!B1789),"-",IF('Step 1 Raw Data'!B1789&lt;Pump_Current,'Step 1 Raw Data'!B1789/Pump_Current,1))</f>
        <v>-</v>
      </c>
    </row>
    <row r="1790" spans="1:4" x14ac:dyDescent="0.35">
      <c r="A1790" s="8" t="str">
        <f>IF(ISBLANK('Step 1 Raw Data'!A1790),"-",'Step 1 Raw Data'!A1790)</f>
        <v>-</v>
      </c>
      <c r="B1790" t="e">
        <f t="shared" si="54"/>
        <v>#VALUE!</v>
      </c>
      <c r="C1790" t="e">
        <f t="shared" si="55"/>
        <v>#VALUE!</v>
      </c>
      <c r="D1790" s="3" t="str">
        <f>IF(ISBLANK('Step 1 Raw Data'!B1790),"-",IF('Step 1 Raw Data'!B1790&lt;Pump_Current,'Step 1 Raw Data'!B1790/Pump_Current,1))</f>
        <v>-</v>
      </c>
    </row>
    <row r="1791" spans="1:4" x14ac:dyDescent="0.35">
      <c r="A1791" s="8" t="str">
        <f>IF(ISBLANK('Step 1 Raw Data'!A1791),"-",'Step 1 Raw Data'!A1791)</f>
        <v>-</v>
      </c>
      <c r="B1791" t="e">
        <f t="shared" si="54"/>
        <v>#VALUE!</v>
      </c>
      <c r="C1791" t="e">
        <f t="shared" si="55"/>
        <v>#VALUE!</v>
      </c>
      <c r="D1791" s="3" t="str">
        <f>IF(ISBLANK('Step 1 Raw Data'!B1791),"-",IF('Step 1 Raw Data'!B1791&lt;Pump_Current,'Step 1 Raw Data'!B1791/Pump_Current,1))</f>
        <v>-</v>
      </c>
    </row>
    <row r="1792" spans="1:4" x14ac:dyDescent="0.35">
      <c r="A1792" s="8" t="str">
        <f>IF(ISBLANK('Step 1 Raw Data'!A1792),"-",'Step 1 Raw Data'!A1792)</f>
        <v>-</v>
      </c>
      <c r="B1792" t="e">
        <f t="shared" si="54"/>
        <v>#VALUE!</v>
      </c>
      <c r="C1792" t="e">
        <f t="shared" si="55"/>
        <v>#VALUE!</v>
      </c>
      <c r="D1792" s="3" t="str">
        <f>IF(ISBLANK('Step 1 Raw Data'!B1792),"-",IF('Step 1 Raw Data'!B1792&lt;Pump_Current,'Step 1 Raw Data'!B1792/Pump_Current,1))</f>
        <v>-</v>
      </c>
    </row>
    <row r="1793" spans="1:4" x14ac:dyDescent="0.35">
      <c r="A1793" s="8" t="str">
        <f>IF(ISBLANK('Step 1 Raw Data'!A1793),"-",'Step 1 Raw Data'!A1793)</f>
        <v>-</v>
      </c>
      <c r="B1793" t="e">
        <f t="shared" si="54"/>
        <v>#VALUE!</v>
      </c>
      <c r="C1793" t="e">
        <f t="shared" si="55"/>
        <v>#VALUE!</v>
      </c>
      <c r="D1793" s="3" t="str">
        <f>IF(ISBLANK('Step 1 Raw Data'!B1793),"-",IF('Step 1 Raw Data'!B1793&lt;Pump_Current,'Step 1 Raw Data'!B1793/Pump_Current,1))</f>
        <v>-</v>
      </c>
    </row>
    <row r="1794" spans="1:4" x14ac:dyDescent="0.35">
      <c r="A1794" s="8" t="str">
        <f>IF(ISBLANK('Step 1 Raw Data'!A1794),"-",'Step 1 Raw Data'!A1794)</f>
        <v>-</v>
      </c>
      <c r="B1794" t="e">
        <f t="shared" ref="B1794:B1857" si="56">HOUR(A1794)</f>
        <v>#VALUE!</v>
      </c>
      <c r="C1794" t="e">
        <f t="shared" ref="C1794:C1857" si="57">WEEKDAY(A1794)</f>
        <v>#VALUE!</v>
      </c>
      <c r="D1794" s="3" t="str">
        <f>IF(ISBLANK('Step 1 Raw Data'!B1794),"-",IF('Step 1 Raw Data'!B1794&lt;Pump_Current,'Step 1 Raw Data'!B1794/Pump_Current,1))</f>
        <v>-</v>
      </c>
    </row>
    <row r="1795" spans="1:4" x14ac:dyDescent="0.35">
      <c r="A1795" s="8" t="str">
        <f>IF(ISBLANK('Step 1 Raw Data'!A1795),"-",'Step 1 Raw Data'!A1795)</f>
        <v>-</v>
      </c>
      <c r="B1795" t="e">
        <f t="shared" si="56"/>
        <v>#VALUE!</v>
      </c>
      <c r="C1795" t="e">
        <f t="shared" si="57"/>
        <v>#VALUE!</v>
      </c>
      <c r="D1795" s="3" t="str">
        <f>IF(ISBLANK('Step 1 Raw Data'!B1795),"-",IF('Step 1 Raw Data'!B1795&lt;Pump_Current,'Step 1 Raw Data'!B1795/Pump_Current,1))</f>
        <v>-</v>
      </c>
    </row>
    <row r="1796" spans="1:4" x14ac:dyDescent="0.35">
      <c r="A1796" s="8" t="str">
        <f>IF(ISBLANK('Step 1 Raw Data'!A1796),"-",'Step 1 Raw Data'!A1796)</f>
        <v>-</v>
      </c>
      <c r="B1796" t="e">
        <f t="shared" si="56"/>
        <v>#VALUE!</v>
      </c>
      <c r="C1796" t="e">
        <f t="shared" si="57"/>
        <v>#VALUE!</v>
      </c>
      <c r="D1796" s="3" t="str">
        <f>IF(ISBLANK('Step 1 Raw Data'!B1796),"-",IF('Step 1 Raw Data'!B1796&lt;Pump_Current,'Step 1 Raw Data'!B1796/Pump_Current,1))</f>
        <v>-</v>
      </c>
    </row>
    <row r="1797" spans="1:4" x14ac:dyDescent="0.35">
      <c r="A1797" s="8" t="str">
        <f>IF(ISBLANK('Step 1 Raw Data'!A1797),"-",'Step 1 Raw Data'!A1797)</f>
        <v>-</v>
      </c>
      <c r="B1797" t="e">
        <f t="shared" si="56"/>
        <v>#VALUE!</v>
      </c>
      <c r="C1797" t="e">
        <f t="shared" si="57"/>
        <v>#VALUE!</v>
      </c>
      <c r="D1797" s="3" t="str">
        <f>IF(ISBLANK('Step 1 Raw Data'!B1797),"-",IF('Step 1 Raw Data'!B1797&lt;Pump_Current,'Step 1 Raw Data'!B1797/Pump_Current,1))</f>
        <v>-</v>
      </c>
    </row>
    <row r="1798" spans="1:4" x14ac:dyDescent="0.35">
      <c r="A1798" s="8" t="str">
        <f>IF(ISBLANK('Step 1 Raw Data'!A1798),"-",'Step 1 Raw Data'!A1798)</f>
        <v>-</v>
      </c>
      <c r="B1798" t="e">
        <f t="shared" si="56"/>
        <v>#VALUE!</v>
      </c>
      <c r="C1798" t="e">
        <f t="shared" si="57"/>
        <v>#VALUE!</v>
      </c>
      <c r="D1798" s="3" t="str">
        <f>IF(ISBLANK('Step 1 Raw Data'!B1798),"-",IF('Step 1 Raw Data'!B1798&lt;Pump_Current,'Step 1 Raw Data'!B1798/Pump_Current,1))</f>
        <v>-</v>
      </c>
    </row>
    <row r="1799" spans="1:4" x14ac:dyDescent="0.35">
      <c r="A1799" s="8" t="str">
        <f>IF(ISBLANK('Step 1 Raw Data'!A1799),"-",'Step 1 Raw Data'!A1799)</f>
        <v>-</v>
      </c>
      <c r="B1799" t="e">
        <f t="shared" si="56"/>
        <v>#VALUE!</v>
      </c>
      <c r="C1799" t="e">
        <f t="shared" si="57"/>
        <v>#VALUE!</v>
      </c>
      <c r="D1799" s="3" t="str">
        <f>IF(ISBLANK('Step 1 Raw Data'!B1799),"-",IF('Step 1 Raw Data'!B1799&lt;Pump_Current,'Step 1 Raw Data'!B1799/Pump_Current,1))</f>
        <v>-</v>
      </c>
    </row>
    <row r="1800" spans="1:4" x14ac:dyDescent="0.35">
      <c r="A1800" s="8" t="str">
        <f>IF(ISBLANK('Step 1 Raw Data'!A1800),"-",'Step 1 Raw Data'!A1800)</f>
        <v>-</v>
      </c>
      <c r="B1800" t="e">
        <f t="shared" si="56"/>
        <v>#VALUE!</v>
      </c>
      <c r="C1800" t="e">
        <f t="shared" si="57"/>
        <v>#VALUE!</v>
      </c>
      <c r="D1800" s="3" t="str">
        <f>IF(ISBLANK('Step 1 Raw Data'!B1800),"-",IF('Step 1 Raw Data'!B1800&lt;Pump_Current,'Step 1 Raw Data'!B1800/Pump_Current,1))</f>
        <v>-</v>
      </c>
    </row>
    <row r="1801" spans="1:4" x14ac:dyDescent="0.35">
      <c r="A1801" s="8" t="str">
        <f>IF(ISBLANK('Step 1 Raw Data'!A1801),"-",'Step 1 Raw Data'!A1801)</f>
        <v>-</v>
      </c>
      <c r="B1801" t="e">
        <f t="shared" si="56"/>
        <v>#VALUE!</v>
      </c>
      <c r="C1801" t="e">
        <f t="shared" si="57"/>
        <v>#VALUE!</v>
      </c>
      <c r="D1801" s="3" t="str">
        <f>IF(ISBLANK('Step 1 Raw Data'!B1801),"-",IF('Step 1 Raw Data'!B1801&lt;Pump_Current,'Step 1 Raw Data'!B1801/Pump_Current,1))</f>
        <v>-</v>
      </c>
    </row>
    <row r="1802" spans="1:4" x14ac:dyDescent="0.35">
      <c r="A1802" s="8" t="str">
        <f>IF(ISBLANK('Step 1 Raw Data'!A1802),"-",'Step 1 Raw Data'!A1802)</f>
        <v>-</v>
      </c>
      <c r="B1802" t="e">
        <f t="shared" si="56"/>
        <v>#VALUE!</v>
      </c>
      <c r="C1802" t="e">
        <f t="shared" si="57"/>
        <v>#VALUE!</v>
      </c>
      <c r="D1802" s="3" t="str">
        <f>IF(ISBLANK('Step 1 Raw Data'!B1802),"-",IF('Step 1 Raw Data'!B1802&lt;Pump_Current,'Step 1 Raw Data'!B1802/Pump_Current,1))</f>
        <v>-</v>
      </c>
    </row>
    <row r="1803" spans="1:4" x14ac:dyDescent="0.35">
      <c r="A1803" s="8" t="str">
        <f>IF(ISBLANK('Step 1 Raw Data'!A1803),"-",'Step 1 Raw Data'!A1803)</f>
        <v>-</v>
      </c>
      <c r="B1803" t="e">
        <f t="shared" si="56"/>
        <v>#VALUE!</v>
      </c>
      <c r="C1803" t="e">
        <f t="shared" si="57"/>
        <v>#VALUE!</v>
      </c>
      <c r="D1803" s="3" t="str">
        <f>IF(ISBLANK('Step 1 Raw Data'!B1803),"-",IF('Step 1 Raw Data'!B1803&lt;Pump_Current,'Step 1 Raw Data'!B1803/Pump_Current,1))</f>
        <v>-</v>
      </c>
    </row>
    <row r="1804" spans="1:4" x14ac:dyDescent="0.35">
      <c r="A1804" s="8" t="str">
        <f>IF(ISBLANK('Step 1 Raw Data'!A1804),"-",'Step 1 Raw Data'!A1804)</f>
        <v>-</v>
      </c>
      <c r="B1804" t="e">
        <f t="shared" si="56"/>
        <v>#VALUE!</v>
      </c>
      <c r="C1804" t="e">
        <f t="shared" si="57"/>
        <v>#VALUE!</v>
      </c>
      <c r="D1804" s="3" t="str">
        <f>IF(ISBLANK('Step 1 Raw Data'!B1804),"-",IF('Step 1 Raw Data'!B1804&lt;Pump_Current,'Step 1 Raw Data'!B1804/Pump_Current,1))</f>
        <v>-</v>
      </c>
    </row>
    <row r="1805" spans="1:4" x14ac:dyDescent="0.35">
      <c r="A1805" s="8" t="str">
        <f>IF(ISBLANK('Step 1 Raw Data'!A1805),"-",'Step 1 Raw Data'!A1805)</f>
        <v>-</v>
      </c>
      <c r="B1805" t="e">
        <f t="shared" si="56"/>
        <v>#VALUE!</v>
      </c>
      <c r="C1805" t="e">
        <f t="shared" si="57"/>
        <v>#VALUE!</v>
      </c>
      <c r="D1805" s="3" t="str">
        <f>IF(ISBLANK('Step 1 Raw Data'!B1805),"-",IF('Step 1 Raw Data'!B1805&lt;Pump_Current,'Step 1 Raw Data'!B1805/Pump_Current,1))</f>
        <v>-</v>
      </c>
    </row>
    <row r="1806" spans="1:4" x14ac:dyDescent="0.35">
      <c r="A1806" s="8" t="str">
        <f>IF(ISBLANK('Step 1 Raw Data'!A1806),"-",'Step 1 Raw Data'!A1806)</f>
        <v>-</v>
      </c>
      <c r="B1806" t="e">
        <f t="shared" si="56"/>
        <v>#VALUE!</v>
      </c>
      <c r="C1806" t="e">
        <f t="shared" si="57"/>
        <v>#VALUE!</v>
      </c>
      <c r="D1806" s="3" t="str">
        <f>IF(ISBLANK('Step 1 Raw Data'!B1806),"-",IF('Step 1 Raw Data'!B1806&lt;Pump_Current,'Step 1 Raw Data'!B1806/Pump_Current,1))</f>
        <v>-</v>
      </c>
    </row>
    <row r="1807" spans="1:4" x14ac:dyDescent="0.35">
      <c r="A1807" s="8" t="str">
        <f>IF(ISBLANK('Step 1 Raw Data'!A1807),"-",'Step 1 Raw Data'!A1807)</f>
        <v>-</v>
      </c>
      <c r="B1807" t="e">
        <f t="shared" si="56"/>
        <v>#VALUE!</v>
      </c>
      <c r="C1807" t="e">
        <f t="shared" si="57"/>
        <v>#VALUE!</v>
      </c>
      <c r="D1807" s="3" t="str">
        <f>IF(ISBLANK('Step 1 Raw Data'!B1807),"-",IF('Step 1 Raw Data'!B1807&lt;Pump_Current,'Step 1 Raw Data'!B1807/Pump_Current,1))</f>
        <v>-</v>
      </c>
    </row>
    <row r="1808" spans="1:4" x14ac:dyDescent="0.35">
      <c r="A1808" s="8" t="str">
        <f>IF(ISBLANK('Step 1 Raw Data'!A1808),"-",'Step 1 Raw Data'!A1808)</f>
        <v>-</v>
      </c>
      <c r="B1808" t="e">
        <f t="shared" si="56"/>
        <v>#VALUE!</v>
      </c>
      <c r="C1808" t="e">
        <f t="shared" si="57"/>
        <v>#VALUE!</v>
      </c>
      <c r="D1808" s="3" t="str">
        <f>IF(ISBLANK('Step 1 Raw Data'!B1808),"-",IF('Step 1 Raw Data'!B1808&lt;Pump_Current,'Step 1 Raw Data'!B1808/Pump_Current,1))</f>
        <v>-</v>
      </c>
    </row>
    <row r="1809" spans="1:4" x14ac:dyDescent="0.35">
      <c r="A1809" s="8" t="str">
        <f>IF(ISBLANK('Step 1 Raw Data'!A1809),"-",'Step 1 Raw Data'!A1809)</f>
        <v>-</v>
      </c>
      <c r="B1809" t="e">
        <f t="shared" si="56"/>
        <v>#VALUE!</v>
      </c>
      <c r="C1809" t="e">
        <f t="shared" si="57"/>
        <v>#VALUE!</v>
      </c>
      <c r="D1809" s="3" t="str">
        <f>IF(ISBLANK('Step 1 Raw Data'!B1809),"-",IF('Step 1 Raw Data'!B1809&lt;Pump_Current,'Step 1 Raw Data'!B1809/Pump_Current,1))</f>
        <v>-</v>
      </c>
    </row>
    <row r="1810" spans="1:4" x14ac:dyDescent="0.35">
      <c r="A1810" s="8" t="str">
        <f>IF(ISBLANK('Step 1 Raw Data'!A1810),"-",'Step 1 Raw Data'!A1810)</f>
        <v>-</v>
      </c>
      <c r="B1810" t="e">
        <f t="shared" si="56"/>
        <v>#VALUE!</v>
      </c>
      <c r="C1810" t="e">
        <f t="shared" si="57"/>
        <v>#VALUE!</v>
      </c>
      <c r="D1810" s="3" t="str">
        <f>IF(ISBLANK('Step 1 Raw Data'!B1810),"-",IF('Step 1 Raw Data'!B1810&lt;Pump_Current,'Step 1 Raw Data'!B1810/Pump_Current,1))</f>
        <v>-</v>
      </c>
    </row>
    <row r="1811" spans="1:4" x14ac:dyDescent="0.35">
      <c r="A1811" s="8" t="str">
        <f>IF(ISBLANK('Step 1 Raw Data'!A1811),"-",'Step 1 Raw Data'!A1811)</f>
        <v>-</v>
      </c>
      <c r="B1811" t="e">
        <f t="shared" si="56"/>
        <v>#VALUE!</v>
      </c>
      <c r="C1811" t="e">
        <f t="shared" si="57"/>
        <v>#VALUE!</v>
      </c>
      <c r="D1811" s="3" t="str">
        <f>IF(ISBLANK('Step 1 Raw Data'!B1811),"-",IF('Step 1 Raw Data'!B1811&lt;Pump_Current,'Step 1 Raw Data'!B1811/Pump_Current,1))</f>
        <v>-</v>
      </c>
    </row>
    <row r="1812" spans="1:4" x14ac:dyDescent="0.35">
      <c r="A1812" s="8" t="str">
        <f>IF(ISBLANK('Step 1 Raw Data'!A1812),"-",'Step 1 Raw Data'!A1812)</f>
        <v>-</v>
      </c>
      <c r="B1812" t="e">
        <f t="shared" si="56"/>
        <v>#VALUE!</v>
      </c>
      <c r="C1812" t="e">
        <f t="shared" si="57"/>
        <v>#VALUE!</v>
      </c>
      <c r="D1812" s="3" t="str">
        <f>IF(ISBLANK('Step 1 Raw Data'!B1812),"-",IF('Step 1 Raw Data'!B1812&lt;Pump_Current,'Step 1 Raw Data'!B1812/Pump_Current,1))</f>
        <v>-</v>
      </c>
    </row>
    <row r="1813" spans="1:4" x14ac:dyDescent="0.35">
      <c r="A1813" s="8" t="str">
        <f>IF(ISBLANK('Step 1 Raw Data'!A1813),"-",'Step 1 Raw Data'!A1813)</f>
        <v>-</v>
      </c>
      <c r="B1813" t="e">
        <f t="shared" si="56"/>
        <v>#VALUE!</v>
      </c>
      <c r="C1813" t="e">
        <f t="shared" si="57"/>
        <v>#VALUE!</v>
      </c>
      <c r="D1813" s="3" t="str">
        <f>IF(ISBLANK('Step 1 Raw Data'!B1813),"-",IF('Step 1 Raw Data'!B1813&lt;Pump_Current,'Step 1 Raw Data'!B1813/Pump_Current,1))</f>
        <v>-</v>
      </c>
    </row>
    <row r="1814" spans="1:4" x14ac:dyDescent="0.35">
      <c r="A1814" s="8" t="str">
        <f>IF(ISBLANK('Step 1 Raw Data'!A1814),"-",'Step 1 Raw Data'!A1814)</f>
        <v>-</v>
      </c>
      <c r="B1814" t="e">
        <f t="shared" si="56"/>
        <v>#VALUE!</v>
      </c>
      <c r="C1814" t="e">
        <f t="shared" si="57"/>
        <v>#VALUE!</v>
      </c>
      <c r="D1814" s="3" t="str">
        <f>IF(ISBLANK('Step 1 Raw Data'!B1814),"-",IF('Step 1 Raw Data'!B1814&lt;Pump_Current,'Step 1 Raw Data'!B1814/Pump_Current,1))</f>
        <v>-</v>
      </c>
    </row>
    <row r="1815" spans="1:4" x14ac:dyDescent="0.35">
      <c r="A1815" s="8" t="str">
        <f>IF(ISBLANK('Step 1 Raw Data'!A1815),"-",'Step 1 Raw Data'!A1815)</f>
        <v>-</v>
      </c>
      <c r="B1815" t="e">
        <f t="shared" si="56"/>
        <v>#VALUE!</v>
      </c>
      <c r="C1815" t="e">
        <f t="shared" si="57"/>
        <v>#VALUE!</v>
      </c>
      <c r="D1815" s="3" t="str">
        <f>IF(ISBLANK('Step 1 Raw Data'!B1815),"-",IF('Step 1 Raw Data'!B1815&lt;Pump_Current,'Step 1 Raw Data'!B1815/Pump_Current,1))</f>
        <v>-</v>
      </c>
    </row>
    <row r="1816" spans="1:4" x14ac:dyDescent="0.35">
      <c r="A1816" s="8" t="str">
        <f>IF(ISBLANK('Step 1 Raw Data'!A1816),"-",'Step 1 Raw Data'!A1816)</f>
        <v>-</v>
      </c>
      <c r="B1816" t="e">
        <f t="shared" si="56"/>
        <v>#VALUE!</v>
      </c>
      <c r="C1816" t="e">
        <f t="shared" si="57"/>
        <v>#VALUE!</v>
      </c>
      <c r="D1816" s="3" t="str">
        <f>IF(ISBLANK('Step 1 Raw Data'!B1816),"-",IF('Step 1 Raw Data'!B1816&lt;Pump_Current,'Step 1 Raw Data'!B1816/Pump_Current,1))</f>
        <v>-</v>
      </c>
    </row>
    <row r="1817" spans="1:4" x14ac:dyDescent="0.35">
      <c r="A1817" s="8" t="str">
        <f>IF(ISBLANK('Step 1 Raw Data'!A1817),"-",'Step 1 Raw Data'!A1817)</f>
        <v>-</v>
      </c>
      <c r="B1817" t="e">
        <f t="shared" si="56"/>
        <v>#VALUE!</v>
      </c>
      <c r="C1817" t="e">
        <f t="shared" si="57"/>
        <v>#VALUE!</v>
      </c>
      <c r="D1817" s="3" t="str">
        <f>IF(ISBLANK('Step 1 Raw Data'!B1817),"-",IF('Step 1 Raw Data'!B1817&lt;Pump_Current,'Step 1 Raw Data'!B1817/Pump_Current,1))</f>
        <v>-</v>
      </c>
    </row>
    <row r="1818" spans="1:4" x14ac:dyDescent="0.35">
      <c r="A1818" s="8" t="str">
        <f>IF(ISBLANK('Step 1 Raw Data'!A1818),"-",'Step 1 Raw Data'!A1818)</f>
        <v>-</v>
      </c>
      <c r="B1818" t="e">
        <f t="shared" si="56"/>
        <v>#VALUE!</v>
      </c>
      <c r="C1818" t="e">
        <f t="shared" si="57"/>
        <v>#VALUE!</v>
      </c>
      <c r="D1818" s="3" t="str">
        <f>IF(ISBLANK('Step 1 Raw Data'!B1818),"-",IF('Step 1 Raw Data'!B1818&lt;Pump_Current,'Step 1 Raw Data'!B1818/Pump_Current,1))</f>
        <v>-</v>
      </c>
    </row>
    <row r="1819" spans="1:4" x14ac:dyDescent="0.35">
      <c r="A1819" s="8" t="str">
        <f>IF(ISBLANK('Step 1 Raw Data'!A1819),"-",'Step 1 Raw Data'!A1819)</f>
        <v>-</v>
      </c>
      <c r="B1819" t="e">
        <f t="shared" si="56"/>
        <v>#VALUE!</v>
      </c>
      <c r="C1819" t="e">
        <f t="shared" si="57"/>
        <v>#VALUE!</v>
      </c>
      <c r="D1819" s="3" t="str">
        <f>IF(ISBLANK('Step 1 Raw Data'!B1819),"-",IF('Step 1 Raw Data'!B1819&lt;Pump_Current,'Step 1 Raw Data'!B1819/Pump_Current,1))</f>
        <v>-</v>
      </c>
    </row>
    <row r="1820" spans="1:4" x14ac:dyDescent="0.35">
      <c r="A1820" s="8" t="str">
        <f>IF(ISBLANK('Step 1 Raw Data'!A1820),"-",'Step 1 Raw Data'!A1820)</f>
        <v>-</v>
      </c>
      <c r="B1820" t="e">
        <f t="shared" si="56"/>
        <v>#VALUE!</v>
      </c>
      <c r="C1820" t="e">
        <f t="shared" si="57"/>
        <v>#VALUE!</v>
      </c>
      <c r="D1820" s="3" t="str">
        <f>IF(ISBLANK('Step 1 Raw Data'!B1820),"-",IF('Step 1 Raw Data'!B1820&lt;Pump_Current,'Step 1 Raw Data'!B1820/Pump_Current,1))</f>
        <v>-</v>
      </c>
    </row>
    <row r="1821" spans="1:4" x14ac:dyDescent="0.35">
      <c r="A1821" s="8" t="str">
        <f>IF(ISBLANK('Step 1 Raw Data'!A1821),"-",'Step 1 Raw Data'!A1821)</f>
        <v>-</v>
      </c>
      <c r="B1821" t="e">
        <f t="shared" si="56"/>
        <v>#VALUE!</v>
      </c>
      <c r="C1821" t="e">
        <f t="shared" si="57"/>
        <v>#VALUE!</v>
      </c>
      <c r="D1821" s="3" t="str">
        <f>IF(ISBLANK('Step 1 Raw Data'!B1821),"-",IF('Step 1 Raw Data'!B1821&lt;Pump_Current,'Step 1 Raw Data'!B1821/Pump_Current,1))</f>
        <v>-</v>
      </c>
    </row>
    <row r="1822" spans="1:4" x14ac:dyDescent="0.35">
      <c r="A1822" s="8" t="str">
        <f>IF(ISBLANK('Step 1 Raw Data'!A1822),"-",'Step 1 Raw Data'!A1822)</f>
        <v>-</v>
      </c>
      <c r="B1822" t="e">
        <f t="shared" si="56"/>
        <v>#VALUE!</v>
      </c>
      <c r="C1822" t="e">
        <f t="shared" si="57"/>
        <v>#VALUE!</v>
      </c>
      <c r="D1822" s="3" t="str">
        <f>IF(ISBLANK('Step 1 Raw Data'!B1822),"-",IF('Step 1 Raw Data'!B1822&lt;Pump_Current,'Step 1 Raw Data'!B1822/Pump_Current,1))</f>
        <v>-</v>
      </c>
    </row>
    <row r="1823" spans="1:4" x14ac:dyDescent="0.35">
      <c r="A1823" s="8" t="str">
        <f>IF(ISBLANK('Step 1 Raw Data'!A1823),"-",'Step 1 Raw Data'!A1823)</f>
        <v>-</v>
      </c>
      <c r="B1823" t="e">
        <f t="shared" si="56"/>
        <v>#VALUE!</v>
      </c>
      <c r="C1823" t="e">
        <f t="shared" si="57"/>
        <v>#VALUE!</v>
      </c>
      <c r="D1823" s="3" t="str">
        <f>IF(ISBLANK('Step 1 Raw Data'!B1823),"-",IF('Step 1 Raw Data'!B1823&lt;Pump_Current,'Step 1 Raw Data'!B1823/Pump_Current,1))</f>
        <v>-</v>
      </c>
    </row>
    <row r="1824" spans="1:4" x14ac:dyDescent="0.35">
      <c r="A1824" s="8" t="str">
        <f>IF(ISBLANK('Step 1 Raw Data'!A1824),"-",'Step 1 Raw Data'!A1824)</f>
        <v>-</v>
      </c>
      <c r="B1824" t="e">
        <f t="shared" si="56"/>
        <v>#VALUE!</v>
      </c>
      <c r="C1824" t="e">
        <f t="shared" si="57"/>
        <v>#VALUE!</v>
      </c>
      <c r="D1824" s="3" t="str">
        <f>IF(ISBLANK('Step 1 Raw Data'!B1824),"-",IF('Step 1 Raw Data'!B1824&lt;Pump_Current,'Step 1 Raw Data'!B1824/Pump_Current,1))</f>
        <v>-</v>
      </c>
    </row>
    <row r="1825" spans="1:4" x14ac:dyDescent="0.35">
      <c r="A1825" s="8" t="str">
        <f>IF(ISBLANK('Step 1 Raw Data'!A1825),"-",'Step 1 Raw Data'!A1825)</f>
        <v>-</v>
      </c>
      <c r="B1825" t="e">
        <f t="shared" si="56"/>
        <v>#VALUE!</v>
      </c>
      <c r="C1825" t="e">
        <f t="shared" si="57"/>
        <v>#VALUE!</v>
      </c>
      <c r="D1825" s="3" t="str">
        <f>IF(ISBLANK('Step 1 Raw Data'!B1825),"-",IF('Step 1 Raw Data'!B1825&lt;Pump_Current,'Step 1 Raw Data'!B1825/Pump_Current,1))</f>
        <v>-</v>
      </c>
    </row>
    <row r="1826" spans="1:4" x14ac:dyDescent="0.35">
      <c r="A1826" s="8" t="str">
        <f>IF(ISBLANK('Step 1 Raw Data'!A1826),"-",'Step 1 Raw Data'!A1826)</f>
        <v>-</v>
      </c>
      <c r="B1826" t="e">
        <f t="shared" si="56"/>
        <v>#VALUE!</v>
      </c>
      <c r="C1826" t="e">
        <f t="shared" si="57"/>
        <v>#VALUE!</v>
      </c>
      <c r="D1826" s="3" t="str">
        <f>IF(ISBLANK('Step 1 Raw Data'!B1826),"-",IF('Step 1 Raw Data'!B1826&lt;Pump_Current,'Step 1 Raw Data'!B1826/Pump_Current,1))</f>
        <v>-</v>
      </c>
    </row>
    <row r="1827" spans="1:4" x14ac:dyDescent="0.35">
      <c r="A1827" s="8" t="str">
        <f>IF(ISBLANK('Step 1 Raw Data'!A1827),"-",'Step 1 Raw Data'!A1827)</f>
        <v>-</v>
      </c>
      <c r="B1827" t="e">
        <f t="shared" si="56"/>
        <v>#VALUE!</v>
      </c>
      <c r="C1827" t="e">
        <f t="shared" si="57"/>
        <v>#VALUE!</v>
      </c>
      <c r="D1827" s="3" t="str">
        <f>IF(ISBLANK('Step 1 Raw Data'!B1827),"-",IF('Step 1 Raw Data'!B1827&lt;Pump_Current,'Step 1 Raw Data'!B1827/Pump_Current,1))</f>
        <v>-</v>
      </c>
    </row>
    <row r="1828" spans="1:4" x14ac:dyDescent="0.35">
      <c r="A1828" s="8" t="str">
        <f>IF(ISBLANK('Step 1 Raw Data'!A1828),"-",'Step 1 Raw Data'!A1828)</f>
        <v>-</v>
      </c>
      <c r="B1828" t="e">
        <f t="shared" si="56"/>
        <v>#VALUE!</v>
      </c>
      <c r="C1828" t="e">
        <f t="shared" si="57"/>
        <v>#VALUE!</v>
      </c>
      <c r="D1828" s="3" t="str">
        <f>IF(ISBLANK('Step 1 Raw Data'!B1828),"-",IF('Step 1 Raw Data'!B1828&lt;Pump_Current,'Step 1 Raw Data'!B1828/Pump_Current,1))</f>
        <v>-</v>
      </c>
    </row>
    <row r="1829" spans="1:4" x14ac:dyDescent="0.35">
      <c r="A1829" s="8" t="str">
        <f>IF(ISBLANK('Step 1 Raw Data'!A1829),"-",'Step 1 Raw Data'!A1829)</f>
        <v>-</v>
      </c>
      <c r="B1829" t="e">
        <f t="shared" si="56"/>
        <v>#VALUE!</v>
      </c>
      <c r="C1829" t="e">
        <f t="shared" si="57"/>
        <v>#VALUE!</v>
      </c>
      <c r="D1829" s="3" t="str">
        <f>IF(ISBLANK('Step 1 Raw Data'!B1829),"-",IF('Step 1 Raw Data'!B1829&lt;Pump_Current,'Step 1 Raw Data'!B1829/Pump_Current,1))</f>
        <v>-</v>
      </c>
    </row>
    <row r="1830" spans="1:4" x14ac:dyDescent="0.35">
      <c r="A1830" s="8" t="str">
        <f>IF(ISBLANK('Step 1 Raw Data'!A1830),"-",'Step 1 Raw Data'!A1830)</f>
        <v>-</v>
      </c>
      <c r="B1830" t="e">
        <f t="shared" si="56"/>
        <v>#VALUE!</v>
      </c>
      <c r="C1830" t="e">
        <f t="shared" si="57"/>
        <v>#VALUE!</v>
      </c>
      <c r="D1830" s="3" t="str">
        <f>IF(ISBLANK('Step 1 Raw Data'!B1830),"-",IF('Step 1 Raw Data'!B1830&lt;Pump_Current,'Step 1 Raw Data'!B1830/Pump_Current,1))</f>
        <v>-</v>
      </c>
    </row>
    <row r="1831" spans="1:4" x14ac:dyDescent="0.35">
      <c r="A1831" s="8" t="str">
        <f>IF(ISBLANK('Step 1 Raw Data'!A1831),"-",'Step 1 Raw Data'!A1831)</f>
        <v>-</v>
      </c>
      <c r="B1831" t="e">
        <f t="shared" si="56"/>
        <v>#VALUE!</v>
      </c>
      <c r="C1831" t="e">
        <f t="shared" si="57"/>
        <v>#VALUE!</v>
      </c>
      <c r="D1831" s="3" t="str">
        <f>IF(ISBLANK('Step 1 Raw Data'!B1831),"-",IF('Step 1 Raw Data'!B1831&lt;Pump_Current,'Step 1 Raw Data'!B1831/Pump_Current,1))</f>
        <v>-</v>
      </c>
    </row>
    <row r="1832" spans="1:4" x14ac:dyDescent="0.35">
      <c r="A1832" s="8" t="str">
        <f>IF(ISBLANK('Step 1 Raw Data'!A1832),"-",'Step 1 Raw Data'!A1832)</f>
        <v>-</v>
      </c>
      <c r="B1832" t="e">
        <f t="shared" si="56"/>
        <v>#VALUE!</v>
      </c>
      <c r="C1832" t="e">
        <f t="shared" si="57"/>
        <v>#VALUE!</v>
      </c>
      <c r="D1832" s="3" t="str">
        <f>IF(ISBLANK('Step 1 Raw Data'!B1832),"-",IF('Step 1 Raw Data'!B1832&lt;Pump_Current,'Step 1 Raw Data'!B1832/Pump_Current,1))</f>
        <v>-</v>
      </c>
    </row>
    <row r="1833" spans="1:4" x14ac:dyDescent="0.35">
      <c r="A1833" s="8" t="str">
        <f>IF(ISBLANK('Step 1 Raw Data'!A1833),"-",'Step 1 Raw Data'!A1833)</f>
        <v>-</v>
      </c>
      <c r="B1833" t="e">
        <f t="shared" si="56"/>
        <v>#VALUE!</v>
      </c>
      <c r="C1833" t="e">
        <f t="shared" si="57"/>
        <v>#VALUE!</v>
      </c>
      <c r="D1833" s="3" t="str">
        <f>IF(ISBLANK('Step 1 Raw Data'!B1833),"-",IF('Step 1 Raw Data'!B1833&lt;Pump_Current,'Step 1 Raw Data'!B1833/Pump_Current,1))</f>
        <v>-</v>
      </c>
    </row>
    <row r="1834" spans="1:4" x14ac:dyDescent="0.35">
      <c r="A1834" s="8" t="str">
        <f>IF(ISBLANK('Step 1 Raw Data'!A1834),"-",'Step 1 Raw Data'!A1834)</f>
        <v>-</v>
      </c>
      <c r="B1834" t="e">
        <f t="shared" si="56"/>
        <v>#VALUE!</v>
      </c>
      <c r="C1834" t="e">
        <f t="shared" si="57"/>
        <v>#VALUE!</v>
      </c>
      <c r="D1834" s="3" t="str">
        <f>IF(ISBLANK('Step 1 Raw Data'!B1834),"-",IF('Step 1 Raw Data'!B1834&lt;Pump_Current,'Step 1 Raw Data'!B1834/Pump_Current,1))</f>
        <v>-</v>
      </c>
    </row>
    <row r="1835" spans="1:4" x14ac:dyDescent="0.35">
      <c r="A1835" s="8" t="str">
        <f>IF(ISBLANK('Step 1 Raw Data'!A1835),"-",'Step 1 Raw Data'!A1835)</f>
        <v>-</v>
      </c>
      <c r="B1835" t="e">
        <f t="shared" si="56"/>
        <v>#VALUE!</v>
      </c>
      <c r="C1835" t="e">
        <f t="shared" si="57"/>
        <v>#VALUE!</v>
      </c>
      <c r="D1835" s="3" t="str">
        <f>IF(ISBLANK('Step 1 Raw Data'!B1835),"-",IF('Step 1 Raw Data'!B1835&lt;Pump_Current,'Step 1 Raw Data'!B1835/Pump_Current,1))</f>
        <v>-</v>
      </c>
    </row>
    <row r="1836" spans="1:4" x14ac:dyDescent="0.35">
      <c r="A1836" s="8" t="str">
        <f>IF(ISBLANK('Step 1 Raw Data'!A1836),"-",'Step 1 Raw Data'!A1836)</f>
        <v>-</v>
      </c>
      <c r="B1836" t="e">
        <f t="shared" si="56"/>
        <v>#VALUE!</v>
      </c>
      <c r="C1836" t="e">
        <f t="shared" si="57"/>
        <v>#VALUE!</v>
      </c>
      <c r="D1836" s="3" t="str">
        <f>IF(ISBLANK('Step 1 Raw Data'!B1836),"-",IF('Step 1 Raw Data'!B1836&lt;Pump_Current,'Step 1 Raw Data'!B1836/Pump_Current,1))</f>
        <v>-</v>
      </c>
    </row>
    <row r="1837" spans="1:4" x14ac:dyDescent="0.35">
      <c r="A1837" s="8" t="str">
        <f>IF(ISBLANK('Step 1 Raw Data'!A1837),"-",'Step 1 Raw Data'!A1837)</f>
        <v>-</v>
      </c>
      <c r="B1837" t="e">
        <f t="shared" si="56"/>
        <v>#VALUE!</v>
      </c>
      <c r="C1837" t="e">
        <f t="shared" si="57"/>
        <v>#VALUE!</v>
      </c>
      <c r="D1837" s="3" t="str">
        <f>IF(ISBLANK('Step 1 Raw Data'!B1837),"-",IF('Step 1 Raw Data'!B1837&lt;Pump_Current,'Step 1 Raw Data'!B1837/Pump_Current,1))</f>
        <v>-</v>
      </c>
    </row>
    <row r="1838" spans="1:4" x14ac:dyDescent="0.35">
      <c r="A1838" s="8" t="str">
        <f>IF(ISBLANK('Step 1 Raw Data'!A1838),"-",'Step 1 Raw Data'!A1838)</f>
        <v>-</v>
      </c>
      <c r="B1838" t="e">
        <f t="shared" si="56"/>
        <v>#VALUE!</v>
      </c>
      <c r="C1838" t="e">
        <f t="shared" si="57"/>
        <v>#VALUE!</v>
      </c>
      <c r="D1838" s="3" t="str">
        <f>IF(ISBLANK('Step 1 Raw Data'!B1838),"-",IF('Step 1 Raw Data'!B1838&lt;Pump_Current,'Step 1 Raw Data'!B1838/Pump_Current,1))</f>
        <v>-</v>
      </c>
    </row>
    <row r="1839" spans="1:4" x14ac:dyDescent="0.35">
      <c r="A1839" s="8" t="str">
        <f>IF(ISBLANK('Step 1 Raw Data'!A1839),"-",'Step 1 Raw Data'!A1839)</f>
        <v>-</v>
      </c>
      <c r="B1839" t="e">
        <f t="shared" si="56"/>
        <v>#VALUE!</v>
      </c>
      <c r="C1839" t="e">
        <f t="shared" si="57"/>
        <v>#VALUE!</v>
      </c>
      <c r="D1839" s="3" t="str">
        <f>IF(ISBLANK('Step 1 Raw Data'!B1839),"-",IF('Step 1 Raw Data'!B1839&lt;Pump_Current,'Step 1 Raw Data'!B1839/Pump_Current,1))</f>
        <v>-</v>
      </c>
    </row>
    <row r="1840" spans="1:4" x14ac:dyDescent="0.35">
      <c r="A1840" s="8" t="str">
        <f>IF(ISBLANK('Step 1 Raw Data'!A1840),"-",'Step 1 Raw Data'!A1840)</f>
        <v>-</v>
      </c>
      <c r="B1840" t="e">
        <f t="shared" si="56"/>
        <v>#VALUE!</v>
      </c>
      <c r="C1840" t="e">
        <f t="shared" si="57"/>
        <v>#VALUE!</v>
      </c>
      <c r="D1840" s="3" t="str">
        <f>IF(ISBLANK('Step 1 Raw Data'!B1840),"-",IF('Step 1 Raw Data'!B1840&lt;Pump_Current,'Step 1 Raw Data'!B1840/Pump_Current,1))</f>
        <v>-</v>
      </c>
    </row>
    <row r="1841" spans="1:4" x14ac:dyDescent="0.35">
      <c r="A1841" s="8" t="str">
        <f>IF(ISBLANK('Step 1 Raw Data'!A1841),"-",'Step 1 Raw Data'!A1841)</f>
        <v>-</v>
      </c>
      <c r="B1841" t="e">
        <f t="shared" si="56"/>
        <v>#VALUE!</v>
      </c>
      <c r="C1841" t="e">
        <f t="shared" si="57"/>
        <v>#VALUE!</v>
      </c>
      <c r="D1841" s="3" t="str">
        <f>IF(ISBLANK('Step 1 Raw Data'!B1841),"-",IF('Step 1 Raw Data'!B1841&lt;Pump_Current,'Step 1 Raw Data'!B1841/Pump_Current,1))</f>
        <v>-</v>
      </c>
    </row>
    <row r="1842" spans="1:4" x14ac:dyDescent="0.35">
      <c r="A1842" s="8" t="str">
        <f>IF(ISBLANK('Step 1 Raw Data'!A1842),"-",'Step 1 Raw Data'!A1842)</f>
        <v>-</v>
      </c>
      <c r="B1842" t="e">
        <f t="shared" si="56"/>
        <v>#VALUE!</v>
      </c>
      <c r="C1842" t="e">
        <f t="shared" si="57"/>
        <v>#VALUE!</v>
      </c>
      <c r="D1842" s="3" t="str">
        <f>IF(ISBLANK('Step 1 Raw Data'!B1842),"-",IF('Step 1 Raw Data'!B1842&lt;Pump_Current,'Step 1 Raw Data'!B1842/Pump_Current,1))</f>
        <v>-</v>
      </c>
    </row>
    <row r="1843" spans="1:4" x14ac:dyDescent="0.35">
      <c r="A1843" s="8" t="str">
        <f>IF(ISBLANK('Step 1 Raw Data'!A1843),"-",'Step 1 Raw Data'!A1843)</f>
        <v>-</v>
      </c>
      <c r="B1843" t="e">
        <f t="shared" si="56"/>
        <v>#VALUE!</v>
      </c>
      <c r="C1843" t="e">
        <f t="shared" si="57"/>
        <v>#VALUE!</v>
      </c>
      <c r="D1843" s="3" t="str">
        <f>IF(ISBLANK('Step 1 Raw Data'!B1843),"-",IF('Step 1 Raw Data'!B1843&lt;Pump_Current,'Step 1 Raw Data'!B1843/Pump_Current,1))</f>
        <v>-</v>
      </c>
    </row>
    <row r="1844" spans="1:4" x14ac:dyDescent="0.35">
      <c r="A1844" s="8" t="str">
        <f>IF(ISBLANK('Step 1 Raw Data'!A1844),"-",'Step 1 Raw Data'!A1844)</f>
        <v>-</v>
      </c>
      <c r="B1844" t="e">
        <f t="shared" si="56"/>
        <v>#VALUE!</v>
      </c>
      <c r="C1844" t="e">
        <f t="shared" si="57"/>
        <v>#VALUE!</v>
      </c>
      <c r="D1844" s="3" t="str">
        <f>IF(ISBLANK('Step 1 Raw Data'!B1844),"-",IF('Step 1 Raw Data'!B1844&lt;Pump_Current,'Step 1 Raw Data'!B1844/Pump_Current,1))</f>
        <v>-</v>
      </c>
    </row>
    <row r="1845" spans="1:4" x14ac:dyDescent="0.35">
      <c r="A1845" s="8" t="str">
        <f>IF(ISBLANK('Step 1 Raw Data'!A1845),"-",'Step 1 Raw Data'!A1845)</f>
        <v>-</v>
      </c>
      <c r="B1845" t="e">
        <f t="shared" si="56"/>
        <v>#VALUE!</v>
      </c>
      <c r="C1845" t="e">
        <f t="shared" si="57"/>
        <v>#VALUE!</v>
      </c>
      <c r="D1845" s="3" t="str">
        <f>IF(ISBLANK('Step 1 Raw Data'!B1845),"-",IF('Step 1 Raw Data'!B1845&lt;Pump_Current,'Step 1 Raw Data'!B1845/Pump_Current,1))</f>
        <v>-</v>
      </c>
    </row>
    <row r="1846" spans="1:4" x14ac:dyDescent="0.35">
      <c r="A1846" s="8" t="str">
        <f>IF(ISBLANK('Step 1 Raw Data'!A1846),"-",'Step 1 Raw Data'!A1846)</f>
        <v>-</v>
      </c>
      <c r="B1846" t="e">
        <f t="shared" si="56"/>
        <v>#VALUE!</v>
      </c>
      <c r="C1846" t="e">
        <f t="shared" si="57"/>
        <v>#VALUE!</v>
      </c>
      <c r="D1846" s="3" t="str">
        <f>IF(ISBLANK('Step 1 Raw Data'!B1846),"-",IF('Step 1 Raw Data'!B1846&lt;Pump_Current,'Step 1 Raw Data'!B1846/Pump_Current,1))</f>
        <v>-</v>
      </c>
    </row>
    <row r="1847" spans="1:4" x14ac:dyDescent="0.35">
      <c r="A1847" s="8" t="str">
        <f>IF(ISBLANK('Step 1 Raw Data'!A1847),"-",'Step 1 Raw Data'!A1847)</f>
        <v>-</v>
      </c>
      <c r="B1847" t="e">
        <f t="shared" si="56"/>
        <v>#VALUE!</v>
      </c>
      <c r="C1847" t="e">
        <f t="shared" si="57"/>
        <v>#VALUE!</v>
      </c>
      <c r="D1847" s="3" t="str">
        <f>IF(ISBLANK('Step 1 Raw Data'!B1847),"-",IF('Step 1 Raw Data'!B1847&lt;Pump_Current,'Step 1 Raw Data'!B1847/Pump_Current,1))</f>
        <v>-</v>
      </c>
    </row>
    <row r="1848" spans="1:4" x14ac:dyDescent="0.35">
      <c r="A1848" s="8" t="str">
        <f>IF(ISBLANK('Step 1 Raw Data'!A1848),"-",'Step 1 Raw Data'!A1848)</f>
        <v>-</v>
      </c>
      <c r="B1848" t="e">
        <f t="shared" si="56"/>
        <v>#VALUE!</v>
      </c>
      <c r="C1848" t="e">
        <f t="shared" si="57"/>
        <v>#VALUE!</v>
      </c>
      <c r="D1848" s="3" t="str">
        <f>IF(ISBLANK('Step 1 Raw Data'!B1848),"-",IF('Step 1 Raw Data'!B1848&lt;Pump_Current,'Step 1 Raw Data'!B1848/Pump_Current,1))</f>
        <v>-</v>
      </c>
    </row>
    <row r="1849" spans="1:4" x14ac:dyDescent="0.35">
      <c r="A1849" s="8" t="str">
        <f>IF(ISBLANK('Step 1 Raw Data'!A1849),"-",'Step 1 Raw Data'!A1849)</f>
        <v>-</v>
      </c>
      <c r="B1849" t="e">
        <f t="shared" si="56"/>
        <v>#VALUE!</v>
      </c>
      <c r="C1849" t="e">
        <f t="shared" si="57"/>
        <v>#VALUE!</v>
      </c>
      <c r="D1849" s="3" t="str">
        <f>IF(ISBLANK('Step 1 Raw Data'!B1849),"-",IF('Step 1 Raw Data'!B1849&lt;Pump_Current,'Step 1 Raw Data'!B1849/Pump_Current,1))</f>
        <v>-</v>
      </c>
    </row>
    <row r="1850" spans="1:4" x14ac:dyDescent="0.35">
      <c r="A1850" s="8" t="str">
        <f>IF(ISBLANK('Step 1 Raw Data'!A1850),"-",'Step 1 Raw Data'!A1850)</f>
        <v>-</v>
      </c>
      <c r="B1850" t="e">
        <f t="shared" si="56"/>
        <v>#VALUE!</v>
      </c>
      <c r="C1850" t="e">
        <f t="shared" si="57"/>
        <v>#VALUE!</v>
      </c>
      <c r="D1850" s="3" t="str">
        <f>IF(ISBLANK('Step 1 Raw Data'!B1850),"-",IF('Step 1 Raw Data'!B1850&lt;Pump_Current,'Step 1 Raw Data'!B1850/Pump_Current,1))</f>
        <v>-</v>
      </c>
    </row>
    <row r="1851" spans="1:4" x14ac:dyDescent="0.35">
      <c r="A1851" s="8" t="str">
        <f>IF(ISBLANK('Step 1 Raw Data'!A1851),"-",'Step 1 Raw Data'!A1851)</f>
        <v>-</v>
      </c>
      <c r="B1851" t="e">
        <f t="shared" si="56"/>
        <v>#VALUE!</v>
      </c>
      <c r="C1851" t="e">
        <f t="shared" si="57"/>
        <v>#VALUE!</v>
      </c>
      <c r="D1851" s="3" t="str">
        <f>IF(ISBLANK('Step 1 Raw Data'!B1851),"-",IF('Step 1 Raw Data'!B1851&lt;Pump_Current,'Step 1 Raw Data'!B1851/Pump_Current,1))</f>
        <v>-</v>
      </c>
    </row>
    <row r="1852" spans="1:4" x14ac:dyDescent="0.35">
      <c r="A1852" s="8" t="str">
        <f>IF(ISBLANK('Step 1 Raw Data'!A1852),"-",'Step 1 Raw Data'!A1852)</f>
        <v>-</v>
      </c>
      <c r="B1852" t="e">
        <f t="shared" si="56"/>
        <v>#VALUE!</v>
      </c>
      <c r="C1852" t="e">
        <f t="shared" si="57"/>
        <v>#VALUE!</v>
      </c>
      <c r="D1852" s="3" t="str">
        <f>IF(ISBLANK('Step 1 Raw Data'!B1852),"-",IF('Step 1 Raw Data'!B1852&lt;Pump_Current,'Step 1 Raw Data'!B1852/Pump_Current,1))</f>
        <v>-</v>
      </c>
    </row>
    <row r="1853" spans="1:4" x14ac:dyDescent="0.35">
      <c r="A1853" s="8" t="str">
        <f>IF(ISBLANK('Step 1 Raw Data'!A1853),"-",'Step 1 Raw Data'!A1853)</f>
        <v>-</v>
      </c>
      <c r="B1853" t="e">
        <f t="shared" si="56"/>
        <v>#VALUE!</v>
      </c>
      <c r="C1853" t="e">
        <f t="shared" si="57"/>
        <v>#VALUE!</v>
      </c>
      <c r="D1853" s="3" t="str">
        <f>IF(ISBLANK('Step 1 Raw Data'!B1853),"-",IF('Step 1 Raw Data'!B1853&lt;Pump_Current,'Step 1 Raw Data'!B1853/Pump_Current,1))</f>
        <v>-</v>
      </c>
    </row>
    <row r="1854" spans="1:4" x14ac:dyDescent="0.35">
      <c r="A1854" s="8" t="str">
        <f>IF(ISBLANK('Step 1 Raw Data'!A1854),"-",'Step 1 Raw Data'!A1854)</f>
        <v>-</v>
      </c>
      <c r="B1854" t="e">
        <f t="shared" si="56"/>
        <v>#VALUE!</v>
      </c>
      <c r="C1854" t="e">
        <f t="shared" si="57"/>
        <v>#VALUE!</v>
      </c>
      <c r="D1854" s="3" t="str">
        <f>IF(ISBLANK('Step 1 Raw Data'!B1854),"-",IF('Step 1 Raw Data'!B1854&lt;Pump_Current,'Step 1 Raw Data'!B1854/Pump_Current,1))</f>
        <v>-</v>
      </c>
    </row>
    <row r="1855" spans="1:4" x14ac:dyDescent="0.35">
      <c r="A1855" s="8" t="str">
        <f>IF(ISBLANK('Step 1 Raw Data'!A1855),"-",'Step 1 Raw Data'!A1855)</f>
        <v>-</v>
      </c>
      <c r="B1855" t="e">
        <f t="shared" si="56"/>
        <v>#VALUE!</v>
      </c>
      <c r="C1855" t="e">
        <f t="shared" si="57"/>
        <v>#VALUE!</v>
      </c>
      <c r="D1855" s="3" t="str">
        <f>IF(ISBLANK('Step 1 Raw Data'!B1855),"-",IF('Step 1 Raw Data'!B1855&lt;Pump_Current,'Step 1 Raw Data'!B1855/Pump_Current,1))</f>
        <v>-</v>
      </c>
    </row>
    <row r="1856" spans="1:4" x14ac:dyDescent="0.35">
      <c r="A1856" s="8" t="str">
        <f>IF(ISBLANK('Step 1 Raw Data'!A1856),"-",'Step 1 Raw Data'!A1856)</f>
        <v>-</v>
      </c>
      <c r="B1856" t="e">
        <f t="shared" si="56"/>
        <v>#VALUE!</v>
      </c>
      <c r="C1856" t="e">
        <f t="shared" si="57"/>
        <v>#VALUE!</v>
      </c>
      <c r="D1856" s="3" t="str">
        <f>IF(ISBLANK('Step 1 Raw Data'!B1856),"-",IF('Step 1 Raw Data'!B1856&lt;Pump_Current,'Step 1 Raw Data'!B1856/Pump_Current,1))</f>
        <v>-</v>
      </c>
    </row>
    <row r="1857" spans="1:4" x14ac:dyDescent="0.35">
      <c r="A1857" s="8" t="str">
        <f>IF(ISBLANK('Step 1 Raw Data'!A1857),"-",'Step 1 Raw Data'!A1857)</f>
        <v>-</v>
      </c>
      <c r="B1857" t="e">
        <f t="shared" si="56"/>
        <v>#VALUE!</v>
      </c>
      <c r="C1857" t="e">
        <f t="shared" si="57"/>
        <v>#VALUE!</v>
      </c>
      <c r="D1857" s="3" t="str">
        <f>IF(ISBLANK('Step 1 Raw Data'!B1857),"-",IF('Step 1 Raw Data'!B1857&lt;Pump_Current,'Step 1 Raw Data'!B1857/Pump_Current,1))</f>
        <v>-</v>
      </c>
    </row>
    <row r="1858" spans="1:4" x14ac:dyDescent="0.35">
      <c r="A1858" s="8" t="str">
        <f>IF(ISBLANK('Step 1 Raw Data'!A1858),"-",'Step 1 Raw Data'!A1858)</f>
        <v>-</v>
      </c>
      <c r="B1858" t="e">
        <f t="shared" ref="B1858:B1921" si="58">HOUR(A1858)</f>
        <v>#VALUE!</v>
      </c>
      <c r="C1858" t="e">
        <f t="shared" ref="C1858:C1921" si="59">WEEKDAY(A1858)</f>
        <v>#VALUE!</v>
      </c>
      <c r="D1858" s="3" t="str">
        <f>IF(ISBLANK('Step 1 Raw Data'!B1858),"-",IF('Step 1 Raw Data'!B1858&lt;Pump_Current,'Step 1 Raw Data'!B1858/Pump_Current,1))</f>
        <v>-</v>
      </c>
    </row>
    <row r="1859" spans="1:4" x14ac:dyDescent="0.35">
      <c r="A1859" s="8" t="str">
        <f>IF(ISBLANK('Step 1 Raw Data'!A1859),"-",'Step 1 Raw Data'!A1859)</f>
        <v>-</v>
      </c>
      <c r="B1859" t="e">
        <f t="shared" si="58"/>
        <v>#VALUE!</v>
      </c>
      <c r="C1859" t="e">
        <f t="shared" si="59"/>
        <v>#VALUE!</v>
      </c>
      <c r="D1859" s="3" t="str">
        <f>IF(ISBLANK('Step 1 Raw Data'!B1859),"-",IF('Step 1 Raw Data'!B1859&lt;Pump_Current,'Step 1 Raw Data'!B1859/Pump_Current,1))</f>
        <v>-</v>
      </c>
    </row>
    <row r="1860" spans="1:4" x14ac:dyDescent="0.35">
      <c r="A1860" s="8" t="str">
        <f>IF(ISBLANK('Step 1 Raw Data'!A1860),"-",'Step 1 Raw Data'!A1860)</f>
        <v>-</v>
      </c>
      <c r="B1860" t="e">
        <f t="shared" si="58"/>
        <v>#VALUE!</v>
      </c>
      <c r="C1860" t="e">
        <f t="shared" si="59"/>
        <v>#VALUE!</v>
      </c>
      <c r="D1860" s="3" t="str">
        <f>IF(ISBLANK('Step 1 Raw Data'!B1860),"-",IF('Step 1 Raw Data'!B1860&lt;Pump_Current,'Step 1 Raw Data'!B1860/Pump_Current,1))</f>
        <v>-</v>
      </c>
    </row>
    <row r="1861" spans="1:4" x14ac:dyDescent="0.35">
      <c r="A1861" s="8" t="str">
        <f>IF(ISBLANK('Step 1 Raw Data'!A1861),"-",'Step 1 Raw Data'!A1861)</f>
        <v>-</v>
      </c>
      <c r="B1861" t="e">
        <f t="shared" si="58"/>
        <v>#VALUE!</v>
      </c>
      <c r="C1861" t="e">
        <f t="shared" si="59"/>
        <v>#VALUE!</v>
      </c>
      <c r="D1861" s="3" t="str">
        <f>IF(ISBLANK('Step 1 Raw Data'!B1861),"-",IF('Step 1 Raw Data'!B1861&lt;Pump_Current,'Step 1 Raw Data'!B1861/Pump_Current,1))</f>
        <v>-</v>
      </c>
    </row>
    <row r="1862" spans="1:4" x14ac:dyDescent="0.35">
      <c r="A1862" s="8" t="str">
        <f>IF(ISBLANK('Step 1 Raw Data'!A1862),"-",'Step 1 Raw Data'!A1862)</f>
        <v>-</v>
      </c>
      <c r="B1862" t="e">
        <f t="shared" si="58"/>
        <v>#VALUE!</v>
      </c>
      <c r="C1862" t="e">
        <f t="shared" si="59"/>
        <v>#VALUE!</v>
      </c>
      <c r="D1862" s="3" t="str">
        <f>IF(ISBLANK('Step 1 Raw Data'!B1862),"-",IF('Step 1 Raw Data'!B1862&lt;Pump_Current,'Step 1 Raw Data'!B1862/Pump_Current,1))</f>
        <v>-</v>
      </c>
    </row>
    <row r="1863" spans="1:4" x14ac:dyDescent="0.35">
      <c r="A1863" s="8" t="str">
        <f>IF(ISBLANK('Step 1 Raw Data'!A1863),"-",'Step 1 Raw Data'!A1863)</f>
        <v>-</v>
      </c>
      <c r="B1863" t="e">
        <f t="shared" si="58"/>
        <v>#VALUE!</v>
      </c>
      <c r="C1863" t="e">
        <f t="shared" si="59"/>
        <v>#VALUE!</v>
      </c>
      <c r="D1863" s="3" t="str">
        <f>IF(ISBLANK('Step 1 Raw Data'!B1863),"-",IF('Step 1 Raw Data'!B1863&lt;Pump_Current,'Step 1 Raw Data'!B1863/Pump_Current,1))</f>
        <v>-</v>
      </c>
    </row>
    <row r="1864" spans="1:4" x14ac:dyDescent="0.35">
      <c r="A1864" s="8" t="str">
        <f>IF(ISBLANK('Step 1 Raw Data'!A1864),"-",'Step 1 Raw Data'!A1864)</f>
        <v>-</v>
      </c>
      <c r="B1864" t="e">
        <f t="shared" si="58"/>
        <v>#VALUE!</v>
      </c>
      <c r="C1864" t="e">
        <f t="shared" si="59"/>
        <v>#VALUE!</v>
      </c>
      <c r="D1864" s="3" t="str">
        <f>IF(ISBLANK('Step 1 Raw Data'!B1864),"-",IF('Step 1 Raw Data'!B1864&lt;Pump_Current,'Step 1 Raw Data'!B1864/Pump_Current,1))</f>
        <v>-</v>
      </c>
    </row>
    <row r="1865" spans="1:4" x14ac:dyDescent="0.35">
      <c r="A1865" s="8" t="str">
        <f>IF(ISBLANK('Step 1 Raw Data'!A1865),"-",'Step 1 Raw Data'!A1865)</f>
        <v>-</v>
      </c>
      <c r="B1865" t="e">
        <f t="shared" si="58"/>
        <v>#VALUE!</v>
      </c>
      <c r="C1865" t="e">
        <f t="shared" si="59"/>
        <v>#VALUE!</v>
      </c>
      <c r="D1865" s="3" t="str">
        <f>IF(ISBLANK('Step 1 Raw Data'!B1865),"-",IF('Step 1 Raw Data'!B1865&lt;Pump_Current,'Step 1 Raw Data'!B1865/Pump_Current,1))</f>
        <v>-</v>
      </c>
    </row>
    <row r="1866" spans="1:4" x14ac:dyDescent="0.35">
      <c r="A1866" s="8" t="str">
        <f>IF(ISBLANK('Step 1 Raw Data'!A1866),"-",'Step 1 Raw Data'!A1866)</f>
        <v>-</v>
      </c>
      <c r="B1866" t="e">
        <f t="shared" si="58"/>
        <v>#VALUE!</v>
      </c>
      <c r="C1866" t="e">
        <f t="shared" si="59"/>
        <v>#VALUE!</v>
      </c>
      <c r="D1866" s="3" t="str">
        <f>IF(ISBLANK('Step 1 Raw Data'!B1866),"-",IF('Step 1 Raw Data'!B1866&lt;Pump_Current,'Step 1 Raw Data'!B1866/Pump_Current,1))</f>
        <v>-</v>
      </c>
    </row>
    <row r="1867" spans="1:4" x14ac:dyDescent="0.35">
      <c r="A1867" s="8" t="str">
        <f>IF(ISBLANK('Step 1 Raw Data'!A1867),"-",'Step 1 Raw Data'!A1867)</f>
        <v>-</v>
      </c>
      <c r="B1867" t="e">
        <f t="shared" si="58"/>
        <v>#VALUE!</v>
      </c>
      <c r="C1867" t="e">
        <f t="shared" si="59"/>
        <v>#VALUE!</v>
      </c>
      <c r="D1867" s="3" t="str">
        <f>IF(ISBLANK('Step 1 Raw Data'!B1867),"-",IF('Step 1 Raw Data'!B1867&lt;Pump_Current,'Step 1 Raw Data'!B1867/Pump_Current,1))</f>
        <v>-</v>
      </c>
    </row>
    <row r="1868" spans="1:4" x14ac:dyDescent="0.35">
      <c r="A1868" s="8" t="str">
        <f>IF(ISBLANK('Step 1 Raw Data'!A1868),"-",'Step 1 Raw Data'!A1868)</f>
        <v>-</v>
      </c>
      <c r="B1868" t="e">
        <f t="shared" si="58"/>
        <v>#VALUE!</v>
      </c>
      <c r="C1868" t="e">
        <f t="shared" si="59"/>
        <v>#VALUE!</v>
      </c>
      <c r="D1868" s="3" t="str">
        <f>IF(ISBLANK('Step 1 Raw Data'!B1868),"-",IF('Step 1 Raw Data'!B1868&lt;Pump_Current,'Step 1 Raw Data'!B1868/Pump_Current,1))</f>
        <v>-</v>
      </c>
    </row>
    <row r="1869" spans="1:4" x14ac:dyDescent="0.35">
      <c r="A1869" s="8" t="str">
        <f>IF(ISBLANK('Step 1 Raw Data'!A1869),"-",'Step 1 Raw Data'!A1869)</f>
        <v>-</v>
      </c>
      <c r="B1869" t="e">
        <f t="shared" si="58"/>
        <v>#VALUE!</v>
      </c>
      <c r="C1869" t="e">
        <f t="shared" si="59"/>
        <v>#VALUE!</v>
      </c>
      <c r="D1869" s="3" t="str">
        <f>IF(ISBLANK('Step 1 Raw Data'!B1869),"-",IF('Step 1 Raw Data'!B1869&lt;Pump_Current,'Step 1 Raw Data'!B1869/Pump_Current,1))</f>
        <v>-</v>
      </c>
    </row>
    <row r="1870" spans="1:4" x14ac:dyDescent="0.35">
      <c r="A1870" s="8" t="str">
        <f>IF(ISBLANK('Step 1 Raw Data'!A1870),"-",'Step 1 Raw Data'!A1870)</f>
        <v>-</v>
      </c>
      <c r="B1870" t="e">
        <f t="shared" si="58"/>
        <v>#VALUE!</v>
      </c>
      <c r="C1870" t="e">
        <f t="shared" si="59"/>
        <v>#VALUE!</v>
      </c>
      <c r="D1870" s="3" t="str">
        <f>IF(ISBLANK('Step 1 Raw Data'!B1870),"-",IF('Step 1 Raw Data'!B1870&lt;Pump_Current,'Step 1 Raw Data'!B1870/Pump_Current,1))</f>
        <v>-</v>
      </c>
    </row>
    <row r="1871" spans="1:4" x14ac:dyDescent="0.35">
      <c r="A1871" s="8" t="str">
        <f>IF(ISBLANK('Step 1 Raw Data'!A1871),"-",'Step 1 Raw Data'!A1871)</f>
        <v>-</v>
      </c>
      <c r="B1871" t="e">
        <f t="shared" si="58"/>
        <v>#VALUE!</v>
      </c>
      <c r="C1871" t="e">
        <f t="shared" si="59"/>
        <v>#VALUE!</v>
      </c>
      <c r="D1871" s="3" t="str">
        <f>IF(ISBLANK('Step 1 Raw Data'!B1871),"-",IF('Step 1 Raw Data'!B1871&lt;Pump_Current,'Step 1 Raw Data'!B1871/Pump_Current,1))</f>
        <v>-</v>
      </c>
    </row>
    <row r="1872" spans="1:4" x14ac:dyDescent="0.35">
      <c r="A1872" s="8" t="str">
        <f>IF(ISBLANK('Step 1 Raw Data'!A1872),"-",'Step 1 Raw Data'!A1872)</f>
        <v>-</v>
      </c>
      <c r="B1872" t="e">
        <f t="shared" si="58"/>
        <v>#VALUE!</v>
      </c>
      <c r="C1872" t="e">
        <f t="shared" si="59"/>
        <v>#VALUE!</v>
      </c>
      <c r="D1872" s="3" t="str">
        <f>IF(ISBLANK('Step 1 Raw Data'!B1872),"-",IF('Step 1 Raw Data'!B1872&lt;Pump_Current,'Step 1 Raw Data'!B1872/Pump_Current,1))</f>
        <v>-</v>
      </c>
    </row>
    <row r="1873" spans="1:4" x14ac:dyDescent="0.35">
      <c r="A1873" s="8" t="str">
        <f>IF(ISBLANK('Step 1 Raw Data'!A1873),"-",'Step 1 Raw Data'!A1873)</f>
        <v>-</v>
      </c>
      <c r="B1873" t="e">
        <f t="shared" si="58"/>
        <v>#VALUE!</v>
      </c>
      <c r="C1873" t="e">
        <f t="shared" si="59"/>
        <v>#VALUE!</v>
      </c>
      <c r="D1873" s="3" t="str">
        <f>IF(ISBLANK('Step 1 Raw Data'!B1873),"-",IF('Step 1 Raw Data'!B1873&lt;Pump_Current,'Step 1 Raw Data'!B1873/Pump_Current,1))</f>
        <v>-</v>
      </c>
    </row>
    <row r="1874" spans="1:4" x14ac:dyDescent="0.35">
      <c r="A1874" s="8" t="str">
        <f>IF(ISBLANK('Step 1 Raw Data'!A1874),"-",'Step 1 Raw Data'!A1874)</f>
        <v>-</v>
      </c>
      <c r="B1874" t="e">
        <f t="shared" si="58"/>
        <v>#VALUE!</v>
      </c>
      <c r="C1874" t="e">
        <f t="shared" si="59"/>
        <v>#VALUE!</v>
      </c>
      <c r="D1874" s="3" t="str">
        <f>IF(ISBLANK('Step 1 Raw Data'!B1874),"-",IF('Step 1 Raw Data'!B1874&lt;Pump_Current,'Step 1 Raw Data'!B1874/Pump_Current,1))</f>
        <v>-</v>
      </c>
    </row>
    <row r="1875" spans="1:4" x14ac:dyDescent="0.35">
      <c r="A1875" s="8" t="str">
        <f>IF(ISBLANK('Step 1 Raw Data'!A1875),"-",'Step 1 Raw Data'!A1875)</f>
        <v>-</v>
      </c>
      <c r="B1875" t="e">
        <f t="shared" si="58"/>
        <v>#VALUE!</v>
      </c>
      <c r="C1875" t="e">
        <f t="shared" si="59"/>
        <v>#VALUE!</v>
      </c>
      <c r="D1875" s="3" t="str">
        <f>IF(ISBLANK('Step 1 Raw Data'!B1875),"-",IF('Step 1 Raw Data'!B1875&lt;Pump_Current,'Step 1 Raw Data'!B1875/Pump_Current,1))</f>
        <v>-</v>
      </c>
    </row>
    <row r="1876" spans="1:4" x14ac:dyDescent="0.35">
      <c r="A1876" s="8" t="str">
        <f>IF(ISBLANK('Step 1 Raw Data'!A1876),"-",'Step 1 Raw Data'!A1876)</f>
        <v>-</v>
      </c>
      <c r="B1876" t="e">
        <f t="shared" si="58"/>
        <v>#VALUE!</v>
      </c>
      <c r="C1876" t="e">
        <f t="shared" si="59"/>
        <v>#VALUE!</v>
      </c>
      <c r="D1876" s="3" t="str">
        <f>IF(ISBLANK('Step 1 Raw Data'!B1876),"-",IF('Step 1 Raw Data'!B1876&lt;Pump_Current,'Step 1 Raw Data'!B1876/Pump_Current,1))</f>
        <v>-</v>
      </c>
    </row>
    <row r="1877" spans="1:4" x14ac:dyDescent="0.35">
      <c r="A1877" s="8" t="str">
        <f>IF(ISBLANK('Step 1 Raw Data'!A1877),"-",'Step 1 Raw Data'!A1877)</f>
        <v>-</v>
      </c>
      <c r="B1877" t="e">
        <f t="shared" si="58"/>
        <v>#VALUE!</v>
      </c>
      <c r="C1877" t="e">
        <f t="shared" si="59"/>
        <v>#VALUE!</v>
      </c>
      <c r="D1877" s="3" t="str">
        <f>IF(ISBLANK('Step 1 Raw Data'!B1877),"-",IF('Step 1 Raw Data'!B1877&lt;Pump_Current,'Step 1 Raw Data'!B1877/Pump_Current,1))</f>
        <v>-</v>
      </c>
    </row>
    <row r="1878" spans="1:4" x14ac:dyDescent="0.35">
      <c r="A1878" s="8" t="str">
        <f>IF(ISBLANK('Step 1 Raw Data'!A1878),"-",'Step 1 Raw Data'!A1878)</f>
        <v>-</v>
      </c>
      <c r="B1878" t="e">
        <f t="shared" si="58"/>
        <v>#VALUE!</v>
      </c>
      <c r="C1878" t="e">
        <f t="shared" si="59"/>
        <v>#VALUE!</v>
      </c>
      <c r="D1878" s="3" t="str">
        <f>IF(ISBLANK('Step 1 Raw Data'!B1878),"-",IF('Step 1 Raw Data'!B1878&lt;Pump_Current,'Step 1 Raw Data'!B1878/Pump_Current,1))</f>
        <v>-</v>
      </c>
    </row>
    <row r="1879" spans="1:4" x14ac:dyDescent="0.35">
      <c r="A1879" s="8" t="str">
        <f>IF(ISBLANK('Step 1 Raw Data'!A1879),"-",'Step 1 Raw Data'!A1879)</f>
        <v>-</v>
      </c>
      <c r="B1879" t="e">
        <f t="shared" si="58"/>
        <v>#VALUE!</v>
      </c>
      <c r="C1879" t="e">
        <f t="shared" si="59"/>
        <v>#VALUE!</v>
      </c>
      <c r="D1879" s="3" t="str">
        <f>IF(ISBLANK('Step 1 Raw Data'!B1879),"-",IF('Step 1 Raw Data'!B1879&lt;Pump_Current,'Step 1 Raw Data'!B1879/Pump_Current,1))</f>
        <v>-</v>
      </c>
    </row>
    <row r="1880" spans="1:4" x14ac:dyDescent="0.35">
      <c r="A1880" s="8" t="str">
        <f>IF(ISBLANK('Step 1 Raw Data'!A1880),"-",'Step 1 Raw Data'!A1880)</f>
        <v>-</v>
      </c>
      <c r="B1880" t="e">
        <f t="shared" si="58"/>
        <v>#VALUE!</v>
      </c>
      <c r="C1880" t="e">
        <f t="shared" si="59"/>
        <v>#VALUE!</v>
      </c>
      <c r="D1880" s="3" t="str">
        <f>IF(ISBLANK('Step 1 Raw Data'!B1880),"-",IF('Step 1 Raw Data'!B1880&lt;Pump_Current,'Step 1 Raw Data'!B1880/Pump_Current,1))</f>
        <v>-</v>
      </c>
    </row>
    <row r="1881" spans="1:4" x14ac:dyDescent="0.35">
      <c r="A1881" s="8" t="str">
        <f>IF(ISBLANK('Step 1 Raw Data'!A1881),"-",'Step 1 Raw Data'!A1881)</f>
        <v>-</v>
      </c>
      <c r="B1881" t="e">
        <f t="shared" si="58"/>
        <v>#VALUE!</v>
      </c>
      <c r="C1881" t="e">
        <f t="shared" si="59"/>
        <v>#VALUE!</v>
      </c>
      <c r="D1881" s="3" t="str">
        <f>IF(ISBLANK('Step 1 Raw Data'!B1881),"-",IF('Step 1 Raw Data'!B1881&lt;Pump_Current,'Step 1 Raw Data'!B1881/Pump_Current,1))</f>
        <v>-</v>
      </c>
    </row>
    <row r="1882" spans="1:4" x14ac:dyDescent="0.35">
      <c r="A1882" s="8" t="str">
        <f>IF(ISBLANK('Step 1 Raw Data'!A1882),"-",'Step 1 Raw Data'!A1882)</f>
        <v>-</v>
      </c>
      <c r="B1882" t="e">
        <f t="shared" si="58"/>
        <v>#VALUE!</v>
      </c>
      <c r="C1882" t="e">
        <f t="shared" si="59"/>
        <v>#VALUE!</v>
      </c>
      <c r="D1882" s="3" t="str">
        <f>IF(ISBLANK('Step 1 Raw Data'!B1882),"-",IF('Step 1 Raw Data'!B1882&lt;Pump_Current,'Step 1 Raw Data'!B1882/Pump_Current,1))</f>
        <v>-</v>
      </c>
    </row>
    <row r="1883" spans="1:4" x14ac:dyDescent="0.35">
      <c r="A1883" s="8" t="str">
        <f>IF(ISBLANK('Step 1 Raw Data'!A1883),"-",'Step 1 Raw Data'!A1883)</f>
        <v>-</v>
      </c>
      <c r="B1883" t="e">
        <f t="shared" si="58"/>
        <v>#VALUE!</v>
      </c>
      <c r="C1883" t="e">
        <f t="shared" si="59"/>
        <v>#VALUE!</v>
      </c>
      <c r="D1883" s="3" t="str">
        <f>IF(ISBLANK('Step 1 Raw Data'!B1883),"-",IF('Step 1 Raw Data'!B1883&lt;Pump_Current,'Step 1 Raw Data'!B1883/Pump_Current,1))</f>
        <v>-</v>
      </c>
    </row>
    <row r="1884" spans="1:4" x14ac:dyDescent="0.35">
      <c r="A1884" s="8" t="str">
        <f>IF(ISBLANK('Step 1 Raw Data'!A1884),"-",'Step 1 Raw Data'!A1884)</f>
        <v>-</v>
      </c>
      <c r="B1884" t="e">
        <f t="shared" si="58"/>
        <v>#VALUE!</v>
      </c>
      <c r="C1884" t="e">
        <f t="shared" si="59"/>
        <v>#VALUE!</v>
      </c>
      <c r="D1884" s="3" t="str">
        <f>IF(ISBLANK('Step 1 Raw Data'!B1884),"-",IF('Step 1 Raw Data'!B1884&lt;Pump_Current,'Step 1 Raw Data'!B1884/Pump_Current,1))</f>
        <v>-</v>
      </c>
    </row>
    <row r="1885" spans="1:4" x14ac:dyDescent="0.35">
      <c r="A1885" s="8" t="str">
        <f>IF(ISBLANK('Step 1 Raw Data'!A1885),"-",'Step 1 Raw Data'!A1885)</f>
        <v>-</v>
      </c>
      <c r="B1885" t="e">
        <f t="shared" si="58"/>
        <v>#VALUE!</v>
      </c>
      <c r="C1885" t="e">
        <f t="shared" si="59"/>
        <v>#VALUE!</v>
      </c>
      <c r="D1885" s="3" t="str">
        <f>IF(ISBLANK('Step 1 Raw Data'!B1885),"-",IF('Step 1 Raw Data'!B1885&lt;Pump_Current,'Step 1 Raw Data'!B1885/Pump_Current,1))</f>
        <v>-</v>
      </c>
    </row>
    <row r="1886" spans="1:4" x14ac:dyDescent="0.35">
      <c r="A1886" s="8" t="str">
        <f>IF(ISBLANK('Step 1 Raw Data'!A1886),"-",'Step 1 Raw Data'!A1886)</f>
        <v>-</v>
      </c>
      <c r="B1886" t="e">
        <f t="shared" si="58"/>
        <v>#VALUE!</v>
      </c>
      <c r="C1886" t="e">
        <f t="shared" si="59"/>
        <v>#VALUE!</v>
      </c>
      <c r="D1886" s="3" t="str">
        <f>IF(ISBLANK('Step 1 Raw Data'!B1886),"-",IF('Step 1 Raw Data'!B1886&lt;Pump_Current,'Step 1 Raw Data'!B1886/Pump_Current,1))</f>
        <v>-</v>
      </c>
    </row>
    <row r="1887" spans="1:4" x14ac:dyDescent="0.35">
      <c r="A1887" s="8" t="str">
        <f>IF(ISBLANK('Step 1 Raw Data'!A1887),"-",'Step 1 Raw Data'!A1887)</f>
        <v>-</v>
      </c>
      <c r="B1887" t="e">
        <f t="shared" si="58"/>
        <v>#VALUE!</v>
      </c>
      <c r="C1887" t="e">
        <f t="shared" si="59"/>
        <v>#VALUE!</v>
      </c>
      <c r="D1887" s="3" t="str">
        <f>IF(ISBLANK('Step 1 Raw Data'!B1887),"-",IF('Step 1 Raw Data'!B1887&lt;Pump_Current,'Step 1 Raw Data'!B1887/Pump_Current,1))</f>
        <v>-</v>
      </c>
    </row>
    <row r="1888" spans="1:4" x14ac:dyDescent="0.35">
      <c r="A1888" s="8" t="str">
        <f>IF(ISBLANK('Step 1 Raw Data'!A1888),"-",'Step 1 Raw Data'!A1888)</f>
        <v>-</v>
      </c>
      <c r="B1888" t="e">
        <f t="shared" si="58"/>
        <v>#VALUE!</v>
      </c>
      <c r="C1888" t="e">
        <f t="shared" si="59"/>
        <v>#VALUE!</v>
      </c>
      <c r="D1888" s="3" t="str">
        <f>IF(ISBLANK('Step 1 Raw Data'!B1888),"-",IF('Step 1 Raw Data'!B1888&lt;Pump_Current,'Step 1 Raw Data'!B1888/Pump_Current,1))</f>
        <v>-</v>
      </c>
    </row>
    <row r="1889" spans="1:4" x14ac:dyDescent="0.35">
      <c r="A1889" s="8" t="str">
        <f>IF(ISBLANK('Step 1 Raw Data'!A1889),"-",'Step 1 Raw Data'!A1889)</f>
        <v>-</v>
      </c>
      <c r="B1889" t="e">
        <f t="shared" si="58"/>
        <v>#VALUE!</v>
      </c>
      <c r="C1889" t="e">
        <f t="shared" si="59"/>
        <v>#VALUE!</v>
      </c>
      <c r="D1889" s="3" t="str">
        <f>IF(ISBLANK('Step 1 Raw Data'!B1889),"-",IF('Step 1 Raw Data'!B1889&lt;Pump_Current,'Step 1 Raw Data'!B1889/Pump_Current,1))</f>
        <v>-</v>
      </c>
    </row>
    <row r="1890" spans="1:4" x14ac:dyDescent="0.35">
      <c r="A1890" s="8" t="str">
        <f>IF(ISBLANK('Step 1 Raw Data'!A1890),"-",'Step 1 Raw Data'!A1890)</f>
        <v>-</v>
      </c>
      <c r="B1890" t="e">
        <f t="shared" si="58"/>
        <v>#VALUE!</v>
      </c>
      <c r="C1890" t="e">
        <f t="shared" si="59"/>
        <v>#VALUE!</v>
      </c>
      <c r="D1890" s="3" t="str">
        <f>IF(ISBLANK('Step 1 Raw Data'!B1890),"-",IF('Step 1 Raw Data'!B1890&lt;Pump_Current,'Step 1 Raw Data'!B1890/Pump_Current,1))</f>
        <v>-</v>
      </c>
    </row>
    <row r="1891" spans="1:4" x14ac:dyDescent="0.35">
      <c r="A1891" s="8" t="str">
        <f>IF(ISBLANK('Step 1 Raw Data'!A1891),"-",'Step 1 Raw Data'!A1891)</f>
        <v>-</v>
      </c>
      <c r="B1891" t="e">
        <f t="shared" si="58"/>
        <v>#VALUE!</v>
      </c>
      <c r="C1891" t="e">
        <f t="shared" si="59"/>
        <v>#VALUE!</v>
      </c>
      <c r="D1891" s="3" t="str">
        <f>IF(ISBLANK('Step 1 Raw Data'!B1891),"-",IF('Step 1 Raw Data'!B1891&lt;Pump_Current,'Step 1 Raw Data'!B1891/Pump_Current,1))</f>
        <v>-</v>
      </c>
    </row>
    <row r="1892" spans="1:4" x14ac:dyDescent="0.35">
      <c r="A1892" s="8" t="str">
        <f>IF(ISBLANK('Step 1 Raw Data'!A1892),"-",'Step 1 Raw Data'!A1892)</f>
        <v>-</v>
      </c>
      <c r="B1892" t="e">
        <f t="shared" si="58"/>
        <v>#VALUE!</v>
      </c>
      <c r="C1892" t="e">
        <f t="shared" si="59"/>
        <v>#VALUE!</v>
      </c>
      <c r="D1892" s="3" t="str">
        <f>IF(ISBLANK('Step 1 Raw Data'!B1892),"-",IF('Step 1 Raw Data'!B1892&lt;Pump_Current,'Step 1 Raw Data'!B1892/Pump_Current,1))</f>
        <v>-</v>
      </c>
    </row>
    <row r="1893" spans="1:4" x14ac:dyDescent="0.35">
      <c r="A1893" s="8" t="str">
        <f>IF(ISBLANK('Step 1 Raw Data'!A1893),"-",'Step 1 Raw Data'!A1893)</f>
        <v>-</v>
      </c>
      <c r="B1893" t="e">
        <f t="shared" si="58"/>
        <v>#VALUE!</v>
      </c>
      <c r="C1893" t="e">
        <f t="shared" si="59"/>
        <v>#VALUE!</v>
      </c>
      <c r="D1893" s="3" t="str">
        <f>IF(ISBLANK('Step 1 Raw Data'!B1893),"-",IF('Step 1 Raw Data'!B1893&lt;Pump_Current,'Step 1 Raw Data'!B1893/Pump_Current,1))</f>
        <v>-</v>
      </c>
    </row>
    <row r="1894" spans="1:4" x14ac:dyDescent="0.35">
      <c r="A1894" s="8" t="str">
        <f>IF(ISBLANK('Step 1 Raw Data'!A1894),"-",'Step 1 Raw Data'!A1894)</f>
        <v>-</v>
      </c>
      <c r="B1894" t="e">
        <f t="shared" si="58"/>
        <v>#VALUE!</v>
      </c>
      <c r="C1894" t="e">
        <f t="shared" si="59"/>
        <v>#VALUE!</v>
      </c>
      <c r="D1894" s="3" t="str">
        <f>IF(ISBLANK('Step 1 Raw Data'!B1894),"-",IF('Step 1 Raw Data'!B1894&lt;Pump_Current,'Step 1 Raw Data'!B1894/Pump_Current,1))</f>
        <v>-</v>
      </c>
    </row>
    <row r="1895" spans="1:4" x14ac:dyDescent="0.35">
      <c r="A1895" s="8" t="str">
        <f>IF(ISBLANK('Step 1 Raw Data'!A1895),"-",'Step 1 Raw Data'!A1895)</f>
        <v>-</v>
      </c>
      <c r="B1895" t="e">
        <f t="shared" si="58"/>
        <v>#VALUE!</v>
      </c>
      <c r="C1895" t="e">
        <f t="shared" si="59"/>
        <v>#VALUE!</v>
      </c>
      <c r="D1895" s="3" t="str">
        <f>IF(ISBLANK('Step 1 Raw Data'!B1895),"-",IF('Step 1 Raw Data'!B1895&lt;Pump_Current,'Step 1 Raw Data'!B1895/Pump_Current,1))</f>
        <v>-</v>
      </c>
    </row>
    <row r="1896" spans="1:4" x14ac:dyDescent="0.35">
      <c r="A1896" s="8" t="str">
        <f>IF(ISBLANK('Step 1 Raw Data'!A1896),"-",'Step 1 Raw Data'!A1896)</f>
        <v>-</v>
      </c>
      <c r="B1896" t="e">
        <f t="shared" si="58"/>
        <v>#VALUE!</v>
      </c>
      <c r="C1896" t="e">
        <f t="shared" si="59"/>
        <v>#VALUE!</v>
      </c>
      <c r="D1896" s="3" t="str">
        <f>IF(ISBLANK('Step 1 Raw Data'!B1896),"-",IF('Step 1 Raw Data'!B1896&lt;Pump_Current,'Step 1 Raw Data'!B1896/Pump_Current,1))</f>
        <v>-</v>
      </c>
    </row>
    <row r="1897" spans="1:4" x14ac:dyDescent="0.35">
      <c r="A1897" s="8" t="str">
        <f>IF(ISBLANK('Step 1 Raw Data'!A1897),"-",'Step 1 Raw Data'!A1897)</f>
        <v>-</v>
      </c>
      <c r="B1897" t="e">
        <f t="shared" si="58"/>
        <v>#VALUE!</v>
      </c>
      <c r="C1897" t="e">
        <f t="shared" si="59"/>
        <v>#VALUE!</v>
      </c>
      <c r="D1897" s="3" t="str">
        <f>IF(ISBLANK('Step 1 Raw Data'!B1897),"-",IF('Step 1 Raw Data'!B1897&lt;Pump_Current,'Step 1 Raw Data'!B1897/Pump_Current,1))</f>
        <v>-</v>
      </c>
    </row>
    <row r="1898" spans="1:4" x14ac:dyDescent="0.35">
      <c r="A1898" s="8" t="str">
        <f>IF(ISBLANK('Step 1 Raw Data'!A1898),"-",'Step 1 Raw Data'!A1898)</f>
        <v>-</v>
      </c>
      <c r="B1898" t="e">
        <f t="shared" si="58"/>
        <v>#VALUE!</v>
      </c>
      <c r="C1898" t="e">
        <f t="shared" si="59"/>
        <v>#VALUE!</v>
      </c>
      <c r="D1898" s="3" t="str">
        <f>IF(ISBLANK('Step 1 Raw Data'!B1898),"-",IF('Step 1 Raw Data'!B1898&lt;Pump_Current,'Step 1 Raw Data'!B1898/Pump_Current,1))</f>
        <v>-</v>
      </c>
    </row>
    <row r="1899" spans="1:4" x14ac:dyDescent="0.35">
      <c r="A1899" s="8" t="str">
        <f>IF(ISBLANK('Step 1 Raw Data'!A1899),"-",'Step 1 Raw Data'!A1899)</f>
        <v>-</v>
      </c>
      <c r="B1899" t="e">
        <f t="shared" si="58"/>
        <v>#VALUE!</v>
      </c>
      <c r="C1899" t="e">
        <f t="shared" si="59"/>
        <v>#VALUE!</v>
      </c>
      <c r="D1899" s="3" t="str">
        <f>IF(ISBLANK('Step 1 Raw Data'!B1899),"-",IF('Step 1 Raw Data'!B1899&lt;Pump_Current,'Step 1 Raw Data'!B1899/Pump_Current,1))</f>
        <v>-</v>
      </c>
    </row>
    <row r="1900" spans="1:4" x14ac:dyDescent="0.35">
      <c r="A1900" s="8" t="str">
        <f>IF(ISBLANK('Step 1 Raw Data'!A1900),"-",'Step 1 Raw Data'!A1900)</f>
        <v>-</v>
      </c>
      <c r="B1900" t="e">
        <f t="shared" si="58"/>
        <v>#VALUE!</v>
      </c>
      <c r="C1900" t="e">
        <f t="shared" si="59"/>
        <v>#VALUE!</v>
      </c>
      <c r="D1900" s="3" t="str">
        <f>IF(ISBLANK('Step 1 Raw Data'!B1900),"-",IF('Step 1 Raw Data'!B1900&lt;Pump_Current,'Step 1 Raw Data'!B1900/Pump_Current,1))</f>
        <v>-</v>
      </c>
    </row>
    <row r="1901" spans="1:4" x14ac:dyDescent="0.35">
      <c r="A1901" s="8" t="str">
        <f>IF(ISBLANK('Step 1 Raw Data'!A1901),"-",'Step 1 Raw Data'!A1901)</f>
        <v>-</v>
      </c>
      <c r="B1901" t="e">
        <f t="shared" si="58"/>
        <v>#VALUE!</v>
      </c>
      <c r="C1901" t="e">
        <f t="shared" si="59"/>
        <v>#VALUE!</v>
      </c>
      <c r="D1901" s="3" t="str">
        <f>IF(ISBLANK('Step 1 Raw Data'!B1901),"-",IF('Step 1 Raw Data'!B1901&lt;Pump_Current,'Step 1 Raw Data'!B1901/Pump_Current,1))</f>
        <v>-</v>
      </c>
    </row>
    <row r="1902" spans="1:4" x14ac:dyDescent="0.35">
      <c r="A1902" s="8" t="str">
        <f>IF(ISBLANK('Step 1 Raw Data'!A1902),"-",'Step 1 Raw Data'!A1902)</f>
        <v>-</v>
      </c>
      <c r="B1902" t="e">
        <f t="shared" si="58"/>
        <v>#VALUE!</v>
      </c>
      <c r="C1902" t="e">
        <f t="shared" si="59"/>
        <v>#VALUE!</v>
      </c>
      <c r="D1902" s="3" t="str">
        <f>IF(ISBLANK('Step 1 Raw Data'!B1902),"-",IF('Step 1 Raw Data'!B1902&lt;Pump_Current,'Step 1 Raw Data'!B1902/Pump_Current,1))</f>
        <v>-</v>
      </c>
    </row>
    <row r="1903" spans="1:4" x14ac:dyDescent="0.35">
      <c r="A1903" s="8" t="str">
        <f>IF(ISBLANK('Step 1 Raw Data'!A1903),"-",'Step 1 Raw Data'!A1903)</f>
        <v>-</v>
      </c>
      <c r="B1903" t="e">
        <f t="shared" si="58"/>
        <v>#VALUE!</v>
      </c>
      <c r="C1903" t="e">
        <f t="shared" si="59"/>
        <v>#VALUE!</v>
      </c>
      <c r="D1903" s="3" t="str">
        <f>IF(ISBLANK('Step 1 Raw Data'!B1903),"-",IF('Step 1 Raw Data'!B1903&lt;Pump_Current,'Step 1 Raw Data'!B1903/Pump_Current,1))</f>
        <v>-</v>
      </c>
    </row>
    <row r="1904" spans="1:4" x14ac:dyDescent="0.35">
      <c r="A1904" s="8" t="str">
        <f>IF(ISBLANK('Step 1 Raw Data'!A1904),"-",'Step 1 Raw Data'!A1904)</f>
        <v>-</v>
      </c>
      <c r="B1904" t="e">
        <f t="shared" si="58"/>
        <v>#VALUE!</v>
      </c>
      <c r="C1904" t="e">
        <f t="shared" si="59"/>
        <v>#VALUE!</v>
      </c>
      <c r="D1904" s="3" t="str">
        <f>IF(ISBLANK('Step 1 Raw Data'!B1904),"-",IF('Step 1 Raw Data'!B1904&lt;Pump_Current,'Step 1 Raw Data'!B1904/Pump_Current,1))</f>
        <v>-</v>
      </c>
    </row>
    <row r="1905" spans="1:4" x14ac:dyDescent="0.35">
      <c r="A1905" s="8" t="str">
        <f>IF(ISBLANK('Step 1 Raw Data'!A1905),"-",'Step 1 Raw Data'!A1905)</f>
        <v>-</v>
      </c>
      <c r="B1905" t="e">
        <f t="shared" si="58"/>
        <v>#VALUE!</v>
      </c>
      <c r="C1905" t="e">
        <f t="shared" si="59"/>
        <v>#VALUE!</v>
      </c>
      <c r="D1905" s="3" t="str">
        <f>IF(ISBLANK('Step 1 Raw Data'!B1905),"-",IF('Step 1 Raw Data'!B1905&lt;Pump_Current,'Step 1 Raw Data'!B1905/Pump_Current,1))</f>
        <v>-</v>
      </c>
    </row>
    <row r="1906" spans="1:4" x14ac:dyDescent="0.35">
      <c r="A1906" s="8" t="str">
        <f>IF(ISBLANK('Step 1 Raw Data'!A1906),"-",'Step 1 Raw Data'!A1906)</f>
        <v>-</v>
      </c>
      <c r="B1906" t="e">
        <f t="shared" si="58"/>
        <v>#VALUE!</v>
      </c>
      <c r="C1906" t="e">
        <f t="shared" si="59"/>
        <v>#VALUE!</v>
      </c>
      <c r="D1906" s="3" t="str">
        <f>IF(ISBLANK('Step 1 Raw Data'!B1906),"-",IF('Step 1 Raw Data'!B1906&lt;Pump_Current,'Step 1 Raw Data'!B1906/Pump_Current,1))</f>
        <v>-</v>
      </c>
    </row>
    <row r="1907" spans="1:4" x14ac:dyDescent="0.35">
      <c r="A1907" s="8" t="str">
        <f>IF(ISBLANK('Step 1 Raw Data'!A1907),"-",'Step 1 Raw Data'!A1907)</f>
        <v>-</v>
      </c>
      <c r="B1907" t="e">
        <f t="shared" si="58"/>
        <v>#VALUE!</v>
      </c>
      <c r="C1907" t="e">
        <f t="shared" si="59"/>
        <v>#VALUE!</v>
      </c>
      <c r="D1907" s="3" t="str">
        <f>IF(ISBLANK('Step 1 Raw Data'!B1907),"-",IF('Step 1 Raw Data'!B1907&lt;Pump_Current,'Step 1 Raw Data'!B1907/Pump_Current,1))</f>
        <v>-</v>
      </c>
    </row>
    <row r="1908" spans="1:4" x14ac:dyDescent="0.35">
      <c r="A1908" s="8" t="str">
        <f>IF(ISBLANK('Step 1 Raw Data'!A1908),"-",'Step 1 Raw Data'!A1908)</f>
        <v>-</v>
      </c>
      <c r="B1908" t="e">
        <f t="shared" si="58"/>
        <v>#VALUE!</v>
      </c>
      <c r="C1908" t="e">
        <f t="shared" si="59"/>
        <v>#VALUE!</v>
      </c>
      <c r="D1908" s="3" t="str">
        <f>IF(ISBLANK('Step 1 Raw Data'!B1908),"-",IF('Step 1 Raw Data'!B1908&lt;Pump_Current,'Step 1 Raw Data'!B1908/Pump_Current,1))</f>
        <v>-</v>
      </c>
    </row>
    <row r="1909" spans="1:4" x14ac:dyDescent="0.35">
      <c r="A1909" s="8" t="str">
        <f>IF(ISBLANK('Step 1 Raw Data'!A1909),"-",'Step 1 Raw Data'!A1909)</f>
        <v>-</v>
      </c>
      <c r="B1909" t="e">
        <f t="shared" si="58"/>
        <v>#VALUE!</v>
      </c>
      <c r="C1909" t="e">
        <f t="shared" si="59"/>
        <v>#VALUE!</v>
      </c>
      <c r="D1909" s="3" t="str">
        <f>IF(ISBLANK('Step 1 Raw Data'!B1909),"-",IF('Step 1 Raw Data'!B1909&lt;Pump_Current,'Step 1 Raw Data'!B1909/Pump_Current,1))</f>
        <v>-</v>
      </c>
    </row>
    <row r="1910" spans="1:4" x14ac:dyDescent="0.35">
      <c r="A1910" s="8" t="str">
        <f>IF(ISBLANK('Step 1 Raw Data'!A1910),"-",'Step 1 Raw Data'!A1910)</f>
        <v>-</v>
      </c>
      <c r="B1910" t="e">
        <f t="shared" si="58"/>
        <v>#VALUE!</v>
      </c>
      <c r="C1910" t="e">
        <f t="shared" si="59"/>
        <v>#VALUE!</v>
      </c>
      <c r="D1910" s="3" t="str">
        <f>IF(ISBLANK('Step 1 Raw Data'!B1910),"-",IF('Step 1 Raw Data'!B1910&lt;Pump_Current,'Step 1 Raw Data'!B1910/Pump_Current,1))</f>
        <v>-</v>
      </c>
    </row>
    <row r="1911" spans="1:4" x14ac:dyDescent="0.35">
      <c r="A1911" s="8" t="str">
        <f>IF(ISBLANK('Step 1 Raw Data'!A1911),"-",'Step 1 Raw Data'!A1911)</f>
        <v>-</v>
      </c>
      <c r="B1911" t="e">
        <f t="shared" si="58"/>
        <v>#VALUE!</v>
      </c>
      <c r="C1911" t="e">
        <f t="shared" si="59"/>
        <v>#VALUE!</v>
      </c>
      <c r="D1911" s="3" t="str">
        <f>IF(ISBLANK('Step 1 Raw Data'!B1911),"-",IF('Step 1 Raw Data'!B1911&lt;Pump_Current,'Step 1 Raw Data'!B1911/Pump_Current,1))</f>
        <v>-</v>
      </c>
    </row>
    <row r="1912" spans="1:4" x14ac:dyDescent="0.35">
      <c r="A1912" s="8" t="str">
        <f>IF(ISBLANK('Step 1 Raw Data'!A1912),"-",'Step 1 Raw Data'!A1912)</f>
        <v>-</v>
      </c>
      <c r="B1912" t="e">
        <f t="shared" si="58"/>
        <v>#VALUE!</v>
      </c>
      <c r="C1912" t="e">
        <f t="shared" si="59"/>
        <v>#VALUE!</v>
      </c>
      <c r="D1912" s="3" t="str">
        <f>IF(ISBLANK('Step 1 Raw Data'!B1912),"-",IF('Step 1 Raw Data'!B1912&lt;Pump_Current,'Step 1 Raw Data'!B1912/Pump_Current,1))</f>
        <v>-</v>
      </c>
    </row>
    <row r="1913" spans="1:4" x14ac:dyDescent="0.35">
      <c r="A1913" s="8" t="str">
        <f>IF(ISBLANK('Step 1 Raw Data'!A1913),"-",'Step 1 Raw Data'!A1913)</f>
        <v>-</v>
      </c>
      <c r="B1913" t="e">
        <f t="shared" si="58"/>
        <v>#VALUE!</v>
      </c>
      <c r="C1913" t="e">
        <f t="shared" si="59"/>
        <v>#VALUE!</v>
      </c>
      <c r="D1913" s="3" t="str">
        <f>IF(ISBLANK('Step 1 Raw Data'!B1913),"-",IF('Step 1 Raw Data'!B1913&lt;Pump_Current,'Step 1 Raw Data'!B1913/Pump_Current,1))</f>
        <v>-</v>
      </c>
    </row>
    <row r="1914" spans="1:4" x14ac:dyDescent="0.35">
      <c r="A1914" s="8" t="str">
        <f>IF(ISBLANK('Step 1 Raw Data'!A1914),"-",'Step 1 Raw Data'!A1914)</f>
        <v>-</v>
      </c>
      <c r="B1914" t="e">
        <f t="shared" si="58"/>
        <v>#VALUE!</v>
      </c>
      <c r="C1914" t="e">
        <f t="shared" si="59"/>
        <v>#VALUE!</v>
      </c>
      <c r="D1914" s="3" t="str">
        <f>IF(ISBLANK('Step 1 Raw Data'!B1914),"-",IF('Step 1 Raw Data'!B1914&lt;Pump_Current,'Step 1 Raw Data'!B1914/Pump_Current,1))</f>
        <v>-</v>
      </c>
    </row>
    <row r="1915" spans="1:4" x14ac:dyDescent="0.35">
      <c r="A1915" s="8" t="str">
        <f>IF(ISBLANK('Step 1 Raw Data'!A1915),"-",'Step 1 Raw Data'!A1915)</f>
        <v>-</v>
      </c>
      <c r="B1915" t="e">
        <f t="shared" si="58"/>
        <v>#VALUE!</v>
      </c>
      <c r="C1915" t="e">
        <f t="shared" si="59"/>
        <v>#VALUE!</v>
      </c>
      <c r="D1915" s="3" t="str">
        <f>IF(ISBLANK('Step 1 Raw Data'!B1915),"-",IF('Step 1 Raw Data'!B1915&lt;Pump_Current,'Step 1 Raw Data'!B1915/Pump_Current,1))</f>
        <v>-</v>
      </c>
    </row>
    <row r="1916" spans="1:4" x14ac:dyDescent="0.35">
      <c r="A1916" s="8" t="str">
        <f>IF(ISBLANK('Step 1 Raw Data'!A1916),"-",'Step 1 Raw Data'!A1916)</f>
        <v>-</v>
      </c>
      <c r="B1916" t="e">
        <f t="shared" si="58"/>
        <v>#VALUE!</v>
      </c>
      <c r="C1916" t="e">
        <f t="shared" si="59"/>
        <v>#VALUE!</v>
      </c>
      <c r="D1916" s="3" t="str">
        <f>IF(ISBLANK('Step 1 Raw Data'!B1916),"-",IF('Step 1 Raw Data'!B1916&lt;Pump_Current,'Step 1 Raw Data'!B1916/Pump_Current,1))</f>
        <v>-</v>
      </c>
    </row>
    <row r="1917" spans="1:4" x14ac:dyDescent="0.35">
      <c r="A1917" s="8" t="str">
        <f>IF(ISBLANK('Step 1 Raw Data'!A1917),"-",'Step 1 Raw Data'!A1917)</f>
        <v>-</v>
      </c>
      <c r="B1917" t="e">
        <f t="shared" si="58"/>
        <v>#VALUE!</v>
      </c>
      <c r="C1917" t="e">
        <f t="shared" si="59"/>
        <v>#VALUE!</v>
      </c>
      <c r="D1917" s="3" t="str">
        <f>IF(ISBLANK('Step 1 Raw Data'!B1917),"-",IF('Step 1 Raw Data'!B1917&lt;Pump_Current,'Step 1 Raw Data'!B1917/Pump_Current,1))</f>
        <v>-</v>
      </c>
    </row>
    <row r="1918" spans="1:4" x14ac:dyDescent="0.35">
      <c r="A1918" s="8" t="str">
        <f>IF(ISBLANK('Step 1 Raw Data'!A1918),"-",'Step 1 Raw Data'!A1918)</f>
        <v>-</v>
      </c>
      <c r="B1918" t="e">
        <f t="shared" si="58"/>
        <v>#VALUE!</v>
      </c>
      <c r="C1918" t="e">
        <f t="shared" si="59"/>
        <v>#VALUE!</v>
      </c>
      <c r="D1918" s="3" t="str">
        <f>IF(ISBLANK('Step 1 Raw Data'!B1918),"-",IF('Step 1 Raw Data'!B1918&lt;Pump_Current,'Step 1 Raw Data'!B1918/Pump_Current,1))</f>
        <v>-</v>
      </c>
    </row>
    <row r="1919" spans="1:4" x14ac:dyDescent="0.35">
      <c r="A1919" s="8" t="str">
        <f>IF(ISBLANK('Step 1 Raw Data'!A1919),"-",'Step 1 Raw Data'!A1919)</f>
        <v>-</v>
      </c>
      <c r="B1919" t="e">
        <f t="shared" si="58"/>
        <v>#VALUE!</v>
      </c>
      <c r="C1919" t="e">
        <f t="shared" si="59"/>
        <v>#VALUE!</v>
      </c>
      <c r="D1919" s="3" t="str">
        <f>IF(ISBLANK('Step 1 Raw Data'!B1919),"-",IF('Step 1 Raw Data'!B1919&lt;Pump_Current,'Step 1 Raw Data'!B1919/Pump_Current,1))</f>
        <v>-</v>
      </c>
    </row>
    <row r="1920" spans="1:4" x14ac:dyDescent="0.35">
      <c r="A1920" s="8" t="str">
        <f>IF(ISBLANK('Step 1 Raw Data'!A1920),"-",'Step 1 Raw Data'!A1920)</f>
        <v>-</v>
      </c>
      <c r="B1920" t="e">
        <f t="shared" si="58"/>
        <v>#VALUE!</v>
      </c>
      <c r="C1920" t="e">
        <f t="shared" si="59"/>
        <v>#VALUE!</v>
      </c>
      <c r="D1920" s="3" t="str">
        <f>IF(ISBLANK('Step 1 Raw Data'!B1920),"-",IF('Step 1 Raw Data'!B1920&lt;Pump_Current,'Step 1 Raw Data'!B1920/Pump_Current,1))</f>
        <v>-</v>
      </c>
    </row>
    <row r="1921" spans="1:4" x14ac:dyDescent="0.35">
      <c r="A1921" s="8" t="str">
        <f>IF(ISBLANK('Step 1 Raw Data'!A1921),"-",'Step 1 Raw Data'!A1921)</f>
        <v>-</v>
      </c>
      <c r="B1921" t="e">
        <f t="shared" si="58"/>
        <v>#VALUE!</v>
      </c>
      <c r="C1921" t="e">
        <f t="shared" si="59"/>
        <v>#VALUE!</v>
      </c>
      <c r="D1921" s="3" t="str">
        <f>IF(ISBLANK('Step 1 Raw Data'!B1921),"-",IF('Step 1 Raw Data'!B1921&lt;Pump_Current,'Step 1 Raw Data'!B1921/Pump_Current,1))</f>
        <v>-</v>
      </c>
    </row>
    <row r="1922" spans="1:4" x14ac:dyDescent="0.35">
      <c r="A1922" s="8" t="str">
        <f>IF(ISBLANK('Step 1 Raw Data'!A1922),"-",'Step 1 Raw Data'!A1922)</f>
        <v>-</v>
      </c>
      <c r="B1922" t="e">
        <f t="shared" ref="B1922:B1985" si="60">HOUR(A1922)</f>
        <v>#VALUE!</v>
      </c>
      <c r="C1922" t="e">
        <f t="shared" ref="C1922:C1985" si="61">WEEKDAY(A1922)</f>
        <v>#VALUE!</v>
      </c>
      <c r="D1922" s="3" t="str">
        <f>IF(ISBLANK('Step 1 Raw Data'!B1922),"-",IF('Step 1 Raw Data'!B1922&lt;Pump_Current,'Step 1 Raw Data'!B1922/Pump_Current,1))</f>
        <v>-</v>
      </c>
    </row>
    <row r="1923" spans="1:4" x14ac:dyDescent="0.35">
      <c r="A1923" s="8" t="str">
        <f>IF(ISBLANK('Step 1 Raw Data'!A1923),"-",'Step 1 Raw Data'!A1923)</f>
        <v>-</v>
      </c>
      <c r="B1923" t="e">
        <f t="shared" si="60"/>
        <v>#VALUE!</v>
      </c>
      <c r="C1923" t="e">
        <f t="shared" si="61"/>
        <v>#VALUE!</v>
      </c>
      <c r="D1923" s="3" t="str">
        <f>IF(ISBLANK('Step 1 Raw Data'!B1923),"-",IF('Step 1 Raw Data'!B1923&lt;Pump_Current,'Step 1 Raw Data'!B1923/Pump_Current,1))</f>
        <v>-</v>
      </c>
    </row>
    <row r="1924" spans="1:4" x14ac:dyDescent="0.35">
      <c r="A1924" s="8" t="str">
        <f>IF(ISBLANK('Step 1 Raw Data'!A1924),"-",'Step 1 Raw Data'!A1924)</f>
        <v>-</v>
      </c>
      <c r="B1924" t="e">
        <f t="shared" si="60"/>
        <v>#VALUE!</v>
      </c>
      <c r="C1924" t="e">
        <f t="shared" si="61"/>
        <v>#VALUE!</v>
      </c>
      <c r="D1924" s="3" t="str">
        <f>IF(ISBLANK('Step 1 Raw Data'!B1924),"-",IF('Step 1 Raw Data'!B1924&lt;Pump_Current,'Step 1 Raw Data'!B1924/Pump_Current,1))</f>
        <v>-</v>
      </c>
    </row>
    <row r="1925" spans="1:4" x14ac:dyDescent="0.35">
      <c r="A1925" s="8" t="str">
        <f>IF(ISBLANK('Step 1 Raw Data'!A1925),"-",'Step 1 Raw Data'!A1925)</f>
        <v>-</v>
      </c>
      <c r="B1925" t="e">
        <f t="shared" si="60"/>
        <v>#VALUE!</v>
      </c>
      <c r="C1925" t="e">
        <f t="shared" si="61"/>
        <v>#VALUE!</v>
      </c>
      <c r="D1925" s="3" t="str">
        <f>IF(ISBLANK('Step 1 Raw Data'!B1925),"-",IF('Step 1 Raw Data'!B1925&lt;Pump_Current,'Step 1 Raw Data'!B1925/Pump_Current,1))</f>
        <v>-</v>
      </c>
    </row>
    <row r="1926" spans="1:4" x14ac:dyDescent="0.35">
      <c r="A1926" s="8" t="str">
        <f>IF(ISBLANK('Step 1 Raw Data'!A1926),"-",'Step 1 Raw Data'!A1926)</f>
        <v>-</v>
      </c>
      <c r="B1926" t="e">
        <f t="shared" si="60"/>
        <v>#VALUE!</v>
      </c>
      <c r="C1926" t="e">
        <f t="shared" si="61"/>
        <v>#VALUE!</v>
      </c>
      <c r="D1926" s="3" t="str">
        <f>IF(ISBLANK('Step 1 Raw Data'!B1926),"-",IF('Step 1 Raw Data'!B1926&lt;Pump_Current,'Step 1 Raw Data'!B1926/Pump_Current,1))</f>
        <v>-</v>
      </c>
    </row>
    <row r="1927" spans="1:4" x14ac:dyDescent="0.35">
      <c r="A1927" s="8" t="str">
        <f>IF(ISBLANK('Step 1 Raw Data'!A1927),"-",'Step 1 Raw Data'!A1927)</f>
        <v>-</v>
      </c>
      <c r="B1927" t="e">
        <f t="shared" si="60"/>
        <v>#VALUE!</v>
      </c>
      <c r="C1927" t="e">
        <f t="shared" si="61"/>
        <v>#VALUE!</v>
      </c>
      <c r="D1927" s="3" t="str">
        <f>IF(ISBLANK('Step 1 Raw Data'!B1927),"-",IF('Step 1 Raw Data'!B1927&lt;Pump_Current,'Step 1 Raw Data'!B1927/Pump_Current,1))</f>
        <v>-</v>
      </c>
    </row>
    <row r="1928" spans="1:4" x14ac:dyDescent="0.35">
      <c r="A1928" s="8" t="str">
        <f>IF(ISBLANK('Step 1 Raw Data'!A1928),"-",'Step 1 Raw Data'!A1928)</f>
        <v>-</v>
      </c>
      <c r="B1928" t="e">
        <f t="shared" si="60"/>
        <v>#VALUE!</v>
      </c>
      <c r="C1928" t="e">
        <f t="shared" si="61"/>
        <v>#VALUE!</v>
      </c>
      <c r="D1928" s="3" t="str">
        <f>IF(ISBLANK('Step 1 Raw Data'!B1928),"-",IF('Step 1 Raw Data'!B1928&lt;Pump_Current,'Step 1 Raw Data'!B1928/Pump_Current,1))</f>
        <v>-</v>
      </c>
    </row>
    <row r="1929" spans="1:4" x14ac:dyDescent="0.35">
      <c r="A1929" s="8" t="str">
        <f>IF(ISBLANK('Step 1 Raw Data'!A1929),"-",'Step 1 Raw Data'!A1929)</f>
        <v>-</v>
      </c>
      <c r="B1929" t="e">
        <f t="shared" si="60"/>
        <v>#VALUE!</v>
      </c>
      <c r="C1929" t="e">
        <f t="shared" si="61"/>
        <v>#VALUE!</v>
      </c>
      <c r="D1929" s="3" t="str">
        <f>IF(ISBLANK('Step 1 Raw Data'!B1929),"-",IF('Step 1 Raw Data'!B1929&lt;Pump_Current,'Step 1 Raw Data'!B1929/Pump_Current,1))</f>
        <v>-</v>
      </c>
    </row>
    <row r="1930" spans="1:4" x14ac:dyDescent="0.35">
      <c r="A1930" s="8" t="str">
        <f>IF(ISBLANK('Step 1 Raw Data'!A1930),"-",'Step 1 Raw Data'!A1930)</f>
        <v>-</v>
      </c>
      <c r="B1930" t="e">
        <f t="shared" si="60"/>
        <v>#VALUE!</v>
      </c>
      <c r="C1930" t="e">
        <f t="shared" si="61"/>
        <v>#VALUE!</v>
      </c>
      <c r="D1930" s="3" t="str">
        <f>IF(ISBLANK('Step 1 Raw Data'!B1930),"-",IF('Step 1 Raw Data'!B1930&lt;Pump_Current,'Step 1 Raw Data'!B1930/Pump_Current,1))</f>
        <v>-</v>
      </c>
    </row>
    <row r="1931" spans="1:4" x14ac:dyDescent="0.35">
      <c r="A1931" s="8" t="str">
        <f>IF(ISBLANK('Step 1 Raw Data'!A1931),"-",'Step 1 Raw Data'!A1931)</f>
        <v>-</v>
      </c>
      <c r="B1931" t="e">
        <f t="shared" si="60"/>
        <v>#VALUE!</v>
      </c>
      <c r="C1931" t="e">
        <f t="shared" si="61"/>
        <v>#VALUE!</v>
      </c>
      <c r="D1931" s="3" t="str">
        <f>IF(ISBLANK('Step 1 Raw Data'!B1931),"-",IF('Step 1 Raw Data'!B1931&lt;Pump_Current,'Step 1 Raw Data'!B1931/Pump_Current,1))</f>
        <v>-</v>
      </c>
    </row>
    <row r="1932" spans="1:4" x14ac:dyDescent="0.35">
      <c r="A1932" s="8" t="str">
        <f>IF(ISBLANK('Step 1 Raw Data'!A1932),"-",'Step 1 Raw Data'!A1932)</f>
        <v>-</v>
      </c>
      <c r="B1932" t="e">
        <f t="shared" si="60"/>
        <v>#VALUE!</v>
      </c>
      <c r="C1932" t="e">
        <f t="shared" si="61"/>
        <v>#VALUE!</v>
      </c>
      <c r="D1932" s="3" t="str">
        <f>IF(ISBLANK('Step 1 Raw Data'!B1932),"-",IF('Step 1 Raw Data'!B1932&lt;Pump_Current,'Step 1 Raw Data'!B1932/Pump_Current,1))</f>
        <v>-</v>
      </c>
    </row>
    <row r="1933" spans="1:4" x14ac:dyDescent="0.35">
      <c r="A1933" s="8" t="str">
        <f>IF(ISBLANK('Step 1 Raw Data'!A1933),"-",'Step 1 Raw Data'!A1933)</f>
        <v>-</v>
      </c>
      <c r="B1933" t="e">
        <f t="shared" si="60"/>
        <v>#VALUE!</v>
      </c>
      <c r="C1933" t="e">
        <f t="shared" si="61"/>
        <v>#VALUE!</v>
      </c>
      <c r="D1933" s="3" t="str">
        <f>IF(ISBLANK('Step 1 Raw Data'!B1933),"-",IF('Step 1 Raw Data'!B1933&lt;Pump_Current,'Step 1 Raw Data'!B1933/Pump_Current,1))</f>
        <v>-</v>
      </c>
    </row>
    <row r="1934" spans="1:4" x14ac:dyDescent="0.35">
      <c r="A1934" s="8" t="str">
        <f>IF(ISBLANK('Step 1 Raw Data'!A1934),"-",'Step 1 Raw Data'!A1934)</f>
        <v>-</v>
      </c>
      <c r="B1934" t="e">
        <f t="shared" si="60"/>
        <v>#VALUE!</v>
      </c>
      <c r="C1934" t="e">
        <f t="shared" si="61"/>
        <v>#VALUE!</v>
      </c>
      <c r="D1934" s="3" t="str">
        <f>IF(ISBLANK('Step 1 Raw Data'!B1934),"-",IF('Step 1 Raw Data'!B1934&lt;Pump_Current,'Step 1 Raw Data'!B1934/Pump_Current,1))</f>
        <v>-</v>
      </c>
    </row>
    <row r="1935" spans="1:4" x14ac:dyDescent="0.35">
      <c r="A1935" s="8" t="str">
        <f>IF(ISBLANK('Step 1 Raw Data'!A1935),"-",'Step 1 Raw Data'!A1935)</f>
        <v>-</v>
      </c>
      <c r="B1935" t="e">
        <f t="shared" si="60"/>
        <v>#VALUE!</v>
      </c>
      <c r="C1935" t="e">
        <f t="shared" si="61"/>
        <v>#VALUE!</v>
      </c>
      <c r="D1935" s="3" t="str">
        <f>IF(ISBLANK('Step 1 Raw Data'!B1935),"-",IF('Step 1 Raw Data'!B1935&lt;Pump_Current,'Step 1 Raw Data'!B1935/Pump_Current,1))</f>
        <v>-</v>
      </c>
    </row>
    <row r="1936" spans="1:4" x14ac:dyDescent="0.35">
      <c r="A1936" s="8" t="str">
        <f>IF(ISBLANK('Step 1 Raw Data'!A1936),"-",'Step 1 Raw Data'!A1936)</f>
        <v>-</v>
      </c>
      <c r="B1936" t="e">
        <f t="shared" si="60"/>
        <v>#VALUE!</v>
      </c>
      <c r="C1936" t="e">
        <f t="shared" si="61"/>
        <v>#VALUE!</v>
      </c>
      <c r="D1936" s="3" t="str">
        <f>IF(ISBLANK('Step 1 Raw Data'!B1936),"-",IF('Step 1 Raw Data'!B1936&lt;Pump_Current,'Step 1 Raw Data'!B1936/Pump_Current,1))</f>
        <v>-</v>
      </c>
    </row>
    <row r="1937" spans="1:4" x14ac:dyDescent="0.35">
      <c r="A1937" s="8" t="str">
        <f>IF(ISBLANK('Step 1 Raw Data'!A1937),"-",'Step 1 Raw Data'!A1937)</f>
        <v>-</v>
      </c>
      <c r="B1937" t="e">
        <f t="shared" si="60"/>
        <v>#VALUE!</v>
      </c>
      <c r="C1937" t="e">
        <f t="shared" si="61"/>
        <v>#VALUE!</v>
      </c>
      <c r="D1937" s="3" t="str">
        <f>IF(ISBLANK('Step 1 Raw Data'!B1937),"-",IF('Step 1 Raw Data'!B1937&lt;Pump_Current,'Step 1 Raw Data'!B1937/Pump_Current,1))</f>
        <v>-</v>
      </c>
    </row>
    <row r="1938" spans="1:4" x14ac:dyDescent="0.35">
      <c r="A1938" s="8" t="str">
        <f>IF(ISBLANK('Step 1 Raw Data'!A1938),"-",'Step 1 Raw Data'!A1938)</f>
        <v>-</v>
      </c>
      <c r="B1938" t="e">
        <f t="shared" si="60"/>
        <v>#VALUE!</v>
      </c>
      <c r="C1938" t="e">
        <f t="shared" si="61"/>
        <v>#VALUE!</v>
      </c>
      <c r="D1938" s="3" t="str">
        <f>IF(ISBLANK('Step 1 Raw Data'!B1938),"-",IF('Step 1 Raw Data'!B1938&lt;Pump_Current,'Step 1 Raw Data'!B1938/Pump_Current,1))</f>
        <v>-</v>
      </c>
    </row>
    <row r="1939" spans="1:4" x14ac:dyDescent="0.35">
      <c r="A1939" s="8" t="str">
        <f>IF(ISBLANK('Step 1 Raw Data'!A1939),"-",'Step 1 Raw Data'!A1939)</f>
        <v>-</v>
      </c>
      <c r="B1939" t="e">
        <f t="shared" si="60"/>
        <v>#VALUE!</v>
      </c>
      <c r="C1939" t="e">
        <f t="shared" si="61"/>
        <v>#VALUE!</v>
      </c>
      <c r="D1939" s="3" t="str">
        <f>IF(ISBLANK('Step 1 Raw Data'!B1939),"-",IF('Step 1 Raw Data'!B1939&lt;Pump_Current,'Step 1 Raw Data'!B1939/Pump_Current,1))</f>
        <v>-</v>
      </c>
    </row>
    <row r="1940" spans="1:4" x14ac:dyDescent="0.35">
      <c r="A1940" s="8" t="str">
        <f>IF(ISBLANK('Step 1 Raw Data'!A1940),"-",'Step 1 Raw Data'!A1940)</f>
        <v>-</v>
      </c>
      <c r="B1940" t="e">
        <f t="shared" si="60"/>
        <v>#VALUE!</v>
      </c>
      <c r="C1940" t="e">
        <f t="shared" si="61"/>
        <v>#VALUE!</v>
      </c>
      <c r="D1940" s="3" t="str">
        <f>IF(ISBLANK('Step 1 Raw Data'!B1940),"-",IF('Step 1 Raw Data'!B1940&lt;Pump_Current,'Step 1 Raw Data'!B1940/Pump_Current,1))</f>
        <v>-</v>
      </c>
    </row>
    <row r="1941" spans="1:4" x14ac:dyDescent="0.35">
      <c r="A1941" s="8" t="str">
        <f>IF(ISBLANK('Step 1 Raw Data'!A1941),"-",'Step 1 Raw Data'!A1941)</f>
        <v>-</v>
      </c>
      <c r="B1941" t="e">
        <f t="shared" si="60"/>
        <v>#VALUE!</v>
      </c>
      <c r="C1941" t="e">
        <f t="shared" si="61"/>
        <v>#VALUE!</v>
      </c>
      <c r="D1941" s="3" t="str">
        <f>IF(ISBLANK('Step 1 Raw Data'!B1941),"-",IF('Step 1 Raw Data'!B1941&lt;Pump_Current,'Step 1 Raw Data'!B1941/Pump_Current,1))</f>
        <v>-</v>
      </c>
    </row>
    <row r="1942" spans="1:4" x14ac:dyDescent="0.35">
      <c r="A1942" s="8" t="str">
        <f>IF(ISBLANK('Step 1 Raw Data'!A1942),"-",'Step 1 Raw Data'!A1942)</f>
        <v>-</v>
      </c>
      <c r="B1942" t="e">
        <f t="shared" si="60"/>
        <v>#VALUE!</v>
      </c>
      <c r="C1942" t="e">
        <f t="shared" si="61"/>
        <v>#VALUE!</v>
      </c>
      <c r="D1942" s="3" t="str">
        <f>IF(ISBLANK('Step 1 Raw Data'!B1942),"-",IF('Step 1 Raw Data'!B1942&lt;Pump_Current,'Step 1 Raw Data'!B1942/Pump_Current,1))</f>
        <v>-</v>
      </c>
    </row>
    <row r="1943" spans="1:4" x14ac:dyDescent="0.35">
      <c r="A1943" s="8" t="str">
        <f>IF(ISBLANK('Step 1 Raw Data'!A1943),"-",'Step 1 Raw Data'!A1943)</f>
        <v>-</v>
      </c>
      <c r="B1943" t="e">
        <f t="shared" si="60"/>
        <v>#VALUE!</v>
      </c>
      <c r="C1943" t="e">
        <f t="shared" si="61"/>
        <v>#VALUE!</v>
      </c>
      <c r="D1943" s="3" t="str">
        <f>IF(ISBLANK('Step 1 Raw Data'!B1943),"-",IF('Step 1 Raw Data'!B1943&lt;Pump_Current,'Step 1 Raw Data'!B1943/Pump_Current,1))</f>
        <v>-</v>
      </c>
    </row>
    <row r="1944" spans="1:4" x14ac:dyDescent="0.35">
      <c r="A1944" s="8" t="str">
        <f>IF(ISBLANK('Step 1 Raw Data'!A1944),"-",'Step 1 Raw Data'!A1944)</f>
        <v>-</v>
      </c>
      <c r="B1944" t="e">
        <f t="shared" si="60"/>
        <v>#VALUE!</v>
      </c>
      <c r="C1944" t="e">
        <f t="shared" si="61"/>
        <v>#VALUE!</v>
      </c>
      <c r="D1944" s="3" t="str">
        <f>IF(ISBLANK('Step 1 Raw Data'!B1944),"-",IF('Step 1 Raw Data'!B1944&lt;Pump_Current,'Step 1 Raw Data'!B1944/Pump_Current,1))</f>
        <v>-</v>
      </c>
    </row>
    <row r="1945" spans="1:4" x14ac:dyDescent="0.35">
      <c r="A1945" s="8" t="str">
        <f>IF(ISBLANK('Step 1 Raw Data'!A1945),"-",'Step 1 Raw Data'!A1945)</f>
        <v>-</v>
      </c>
      <c r="B1945" t="e">
        <f t="shared" si="60"/>
        <v>#VALUE!</v>
      </c>
      <c r="C1945" t="e">
        <f t="shared" si="61"/>
        <v>#VALUE!</v>
      </c>
      <c r="D1945" s="3" t="str">
        <f>IF(ISBLANK('Step 1 Raw Data'!B1945),"-",IF('Step 1 Raw Data'!B1945&lt;Pump_Current,'Step 1 Raw Data'!B1945/Pump_Current,1))</f>
        <v>-</v>
      </c>
    </row>
    <row r="1946" spans="1:4" x14ac:dyDescent="0.35">
      <c r="A1946" s="8" t="str">
        <f>IF(ISBLANK('Step 1 Raw Data'!A1946),"-",'Step 1 Raw Data'!A1946)</f>
        <v>-</v>
      </c>
      <c r="B1946" t="e">
        <f t="shared" si="60"/>
        <v>#VALUE!</v>
      </c>
      <c r="C1946" t="e">
        <f t="shared" si="61"/>
        <v>#VALUE!</v>
      </c>
      <c r="D1946" s="3" t="str">
        <f>IF(ISBLANK('Step 1 Raw Data'!B1946),"-",IF('Step 1 Raw Data'!B1946&lt;Pump_Current,'Step 1 Raw Data'!B1946/Pump_Current,1))</f>
        <v>-</v>
      </c>
    </row>
    <row r="1947" spans="1:4" x14ac:dyDescent="0.35">
      <c r="A1947" s="8" t="str">
        <f>IF(ISBLANK('Step 1 Raw Data'!A1947),"-",'Step 1 Raw Data'!A1947)</f>
        <v>-</v>
      </c>
      <c r="B1947" t="e">
        <f t="shared" si="60"/>
        <v>#VALUE!</v>
      </c>
      <c r="C1947" t="e">
        <f t="shared" si="61"/>
        <v>#VALUE!</v>
      </c>
      <c r="D1947" s="3" t="str">
        <f>IF(ISBLANK('Step 1 Raw Data'!B1947),"-",IF('Step 1 Raw Data'!B1947&lt;Pump_Current,'Step 1 Raw Data'!B1947/Pump_Current,1))</f>
        <v>-</v>
      </c>
    </row>
    <row r="1948" spans="1:4" x14ac:dyDescent="0.35">
      <c r="A1948" s="8" t="str">
        <f>IF(ISBLANK('Step 1 Raw Data'!A1948),"-",'Step 1 Raw Data'!A1948)</f>
        <v>-</v>
      </c>
      <c r="B1948" t="e">
        <f t="shared" si="60"/>
        <v>#VALUE!</v>
      </c>
      <c r="C1948" t="e">
        <f t="shared" si="61"/>
        <v>#VALUE!</v>
      </c>
      <c r="D1948" s="3" t="str">
        <f>IF(ISBLANK('Step 1 Raw Data'!B1948),"-",IF('Step 1 Raw Data'!B1948&lt;Pump_Current,'Step 1 Raw Data'!B1948/Pump_Current,1))</f>
        <v>-</v>
      </c>
    </row>
    <row r="1949" spans="1:4" x14ac:dyDescent="0.35">
      <c r="A1949" s="8" t="str">
        <f>IF(ISBLANK('Step 1 Raw Data'!A1949),"-",'Step 1 Raw Data'!A1949)</f>
        <v>-</v>
      </c>
      <c r="B1949" t="e">
        <f t="shared" si="60"/>
        <v>#VALUE!</v>
      </c>
      <c r="C1949" t="e">
        <f t="shared" si="61"/>
        <v>#VALUE!</v>
      </c>
      <c r="D1949" s="3" t="str">
        <f>IF(ISBLANK('Step 1 Raw Data'!B1949),"-",IF('Step 1 Raw Data'!B1949&lt;Pump_Current,'Step 1 Raw Data'!B1949/Pump_Current,1))</f>
        <v>-</v>
      </c>
    </row>
    <row r="1950" spans="1:4" x14ac:dyDescent="0.35">
      <c r="A1950" s="8" t="str">
        <f>IF(ISBLANK('Step 1 Raw Data'!A1950),"-",'Step 1 Raw Data'!A1950)</f>
        <v>-</v>
      </c>
      <c r="B1950" t="e">
        <f t="shared" si="60"/>
        <v>#VALUE!</v>
      </c>
      <c r="C1950" t="e">
        <f t="shared" si="61"/>
        <v>#VALUE!</v>
      </c>
      <c r="D1950" s="3" t="str">
        <f>IF(ISBLANK('Step 1 Raw Data'!B1950),"-",IF('Step 1 Raw Data'!B1950&lt;Pump_Current,'Step 1 Raw Data'!B1950/Pump_Current,1))</f>
        <v>-</v>
      </c>
    </row>
    <row r="1951" spans="1:4" x14ac:dyDescent="0.35">
      <c r="A1951" s="8" t="str">
        <f>IF(ISBLANK('Step 1 Raw Data'!A1951),"-",'Step 1 Raw Data'!A1951)</f>
        <v>-</v>
      </c>
      <c r="B1951" t="e">
        <f t="shared" si="60"/>
        <v>#VALUE!</v>
      </c>
      <c r="C1951" t="e">
        <f t="shared" si="61"/>
        <v>#VALUE!</v>
      </c>
      <c r="D1951" s="3" t="str">
        <f>IF(ISBLANK('Step 1 Raw Data'!B1951),"-",IF('Step 1 Raw Data'!B1951&lt;Pump_Current,'Step 1 Raw Data'!B1951/Pump_Current,1))</f>
        <v>-</v>
      </c>
    </row>
    <row r="1952" spans="1:4" x14ac:dyDescent="0.35">
      <c r="A1952" s="8" t="str">
        <f>IF(ISBLANK('Step 1 Raw Data'!A1952),"-",'Step 1 Raw Data'!A1952)</f>
        <v>-</v>
      </c>
      <c r="B1952" t="e">
        <f t="shared" si="60"/>
        <v>#VALUE!</v>
      </c>
      <c r="C1952" t="e">
        <f t="shared" si="61"/>
        <v>#VALUE!</v>
      </c>
      <c r="D1952" s="3" t="str">
        <f>IF(ISBLANK('Step 1 Raw Data'!B1952),"-",IF('Step 1 Raw Data'!B1952&lt;Pump_Current,'Step 1 Raw Data'!B1952/Pump_Current,1))</f>
        <v>-</v>
      </c>
    </row>
    <row r="1953" spans="1:4" x14ac:dyDescent="0.35">
      <c r="A1953" s="8" t="str">
        <f>IF(ISBLANK('Step 1 Raw Data'!A1953),"-",'Step 1 Raw Data'!A1953)</f>
        <v>-</v>
      </c>
      <c r="B1953" t="e">
        <f t="shared" si="60"/>
        <v>#VALUE!</v>
      </c>
      <c r="C1953" t="e">
        <f t="shared" si="61"/>
        <v>#VALUE!</v>
      </c>
      <c r="D1953" s="3" t="str">
        <f>IF(ISBLANK('Step 1 Raw Data'!B1953),"-",IF('Step 1 Raw Data'!B1953&lt;Pump_Current,'Step 1 Raw Data'!B1953/Pump_Current,1))</f>
        <v>-</v>
      </c>
    </row>
    <row r="1954" spans="1:4" x14ac:dyDescent="0.35">
      <c r="A1954" s="8" t="str">
        <f>IF(ISBLANK('Step 1 Raw Data'!A1954),"-",'Step 1 Raw Data'!A1954)</f>
        <v>-</v>
      </c>
      <c r="B1954" t="e">
        <f t="shared" si="60"/>
        <v>#VALUE!</v>
      </c>
      <c r="C1954" t="e">
        <f t="shared" si="61"/>
        <v>#VALUE!</v>
      </c>
      <c r="D1954" s="3" t="str">
        <f>IF(ISBLANK('Step 1 Raw Data'!B1954),"-",IF('Step 1 Raw Data'!B1954&lt;Pump_Current,'Step 1 Raw Data'!B1954/Pump_Current,1))</f>
        <v>-</v>
      </c>
    </row>
    <row r="1955" spans="1:4" x14ac:dyDescent="0.35">
      <c r="A1955" s="8" t="str">
        <f>IF(ISBLANK('Step 1 Raw Data'!A1955),"-",'Step 1 Raw Data'!A1955)</f>
        <v>-</v>
      </c>
      <c r="B1955" t="e">
        <f t="shared" si="60"/>
        <v>#VALUE!</v>
      </c>
      <c r="C1955" t="e">
        <f t="shared" si="61"/>
        <v>#VALUE!</v>
      </c>
      <c r="D1955" s="3" t="str">
        <f>IF(ISBLANK('Step 1 Raw Data'!B1955),"-",IF('Step 1 Raw Data'!B1955&lt;Pump_Current,'Step 1 Raw Data'!B1955/Pump_Current,1))</f>
        <v>-</v>
      </c>
    </row>
    <row r="1956" spans="1:4" x14ac:dyDescent="0.35">
      <c r="A1956" s="8" t="str">
        <f>IF(ISBLANK('Step 1 Raw Data'!A1956),"-",'Step 1 Raw Data'!A1956)</f>
        <v>-</v>
      </c>
      <c r="B1956" t="e">
        <f t="shared" si="60"/>
        <v>#VALUE!</v>
      </c>
      <c r="C1956" t="e">
        <f t="shared" si="61"/>
        <v>#VALUE!</v>
      </c>
      <c r="D1956" s="3" t="str">
        <f>IF(ISBLANK('Step 1 Raw Data'!B1956),"-",IF('Step 1 Raw Data'!B1956&lt;Pump_Current,'Step 1 Raw Data'!B1956/Pump_Current,1))</f>
        <v>-</v>
      </c>
    </row>
    <row r="1957" spans="1:4" x14ac:dyDescent="0.35">
      <c r="A1957" s="8" t="str">
        <f>IF(ISBLANK('Step 1 Raw Data'!A1957),"-",'Step 1 Raw Data'!A1957)</f>
        <v>-</v>
      </c>
      <c r="B1957" t="e">
        <f t="shared" si="60"/>
        <v>#VALUE!</v>
      </c>
      <c r="C1957" t="e">
        <f t="shared" si="61"/>
        <v>#VALUE!</v>
      </c>
      <c r="D1957" s="3" t="str">
        <f>IF(ISBLANK('Step 1 Raw Data'!B1957),"-",IF('Step 1 Raw Data'!B1957&lt;Pump_Current,'Step 1 Raw Data'!B1957/Pump_Current,1))</f>
        <v>-</v>
      </c>
    </row>
    <row r="1958" spans="1:4" x14ac:dyDescent="0.35">
      <c r="A1958" s="8" t="str">
        <f>IF(ISBLANK('Step 1 Raw Data'!A1958),"-",'Step 1 Raw Data'!A1958)</f>
        <v>-</v>
      </c>
      <c r="B1958" t="e">
        <f t="shared" si="60"/>
        <v>#VALUE!</v>
      </c>
      <c r="C1958" t="e">
        <f t="shared" si="61"/>
        <v>#VALUE!</v>
      </c>
      <c r="D1958" s="3" t="str">
        <f>IF(ISBLANK('Step 1 Raw Data'!B1958),"-",IF('Step 1 Raw Data'!B1958&lt;Pump_Current,'Step 1 Raw Data'!B1958/Pump_Current,1))</f>
        <v>-</v>
      </c>
    </row>
    <row r="1959" spans="1:4" x14ac:dyDescent="0.35">
      <c r="A1959" s="8" t="str">
        <f>IF(ISBLANK('Step 1 Raw Data'!A1959),"-",'Step 1 Raw Data'!A1959)</f>
        <v>-</v>
      </c>
      <c r="B1959" t="e">
        <f t="shared" si="60"/>
        <v>#VALUE!</v>
      </c>
      <c r="C1959" t="e">
        <f t="shared" si="61"/>
        <v>#VALUE!</v>
      </c>
      <c r="D1959" s="3" t="str">
        <f>IF(ISBLANK('Step 1 Raw Data'!B1959),"-",IF('Step 1 Raw Data'!B1959&lt;Pump_Current,'Step 1 Raw Data'!B1959/Pump_Current,1))</f>
        <v>-</v>
      </c>
    </row>
    <row r="1960" spans="1:4" x14ac:dyDescent="0.35">
      <c r="A1960" s="8" t="str">
        <f>IF(ISBLANK('Step 1 Raw Data'!A1960),"-",'Step 1 Raw Data'!A1960)</f>
        <v>-</v>
      </c>
      <c r="B1960" t="e">
        <f t="shared" si="60"/>
        <v>#VALUE!</v>
      </c>
      <c r="C1960" t="e">
        <f t="shared" si="61"/>
        <v>#VALUE!</v>
      </c>
      <c r="D1960" s="3" t="str">
        <f>IF(ISBLANK('Step 1 Raw Data'!B1960),"-",IF('Step 1 Raw Data'!B1960&lt;Pump_Current,'Step 1 Raw Data'!B1960/Pump_Current,1))</f>
        <v>-</v>
      </c>
    </row>
    <row r="1961" spans="1:4" x14ac:dyDescent="0.35">
      <c r="A1961" s="8" t="str">
        <f>IF(ISBLANK('Step 1 Raw Data'!A1961),"-",'Step 1 Raw Data'!A1961)</f>
        <v>-</v>
      </c>
      <c r="B1961" t="e">
        <f t="shared" si="60"/>
        <v>#VALUE!</v>
      </c>
      <c r="C1961" t="e">
        <f t="shared" si="61"/>
        <v>#VALUE!</v>
      </c>
      <c r="D1961" s="3" t="str">
        <f>IF(ISBLANK('Step 1 Raw Data'!B1961),"-",IF('Step 1 Raw Data'!B1961&lt;Pump_Current,'Step 1 Raw Data'!B1961/Pump_Current,1))</f>
        <v>-</v>
      </c>
    </row>
    <row r="1962" spans="1:4" x14ac:dyDescent="0.35">
      <c r="A1962" s="8" t="str">
        <f>IF(ISBLANK('Step 1 Raw Data'!A1962),"-",'Step 1 Raw Data'!A1962)</f>
        <v>-</v>
      </c>
      <c r="B1962" t="e">
        <f t="shared" si="60"/>
        <v>#VALUE!</v>
      </c>
      <c r="C1962" t="e">
        <f t="shared" si="61"/>
        <v>#VALUE!</v>
      </c>
      <c r="D1962" s="3" t="str">
        <f>IF(ISBLANK('Step 1 Raw Data'!B1962),"-",IF('Step 1 Raw Data'!B1962&lt;Pump_Current,'Step 1 Raw Data'!B1962/Pump_Current,1))</f>
        <v>-</v>
      </c>
    </row>
    <row r="1963" spans="1:4" x14ac:dyDescent="0.35">
      <c r="A1963" s="8" t="str">
        <f>IF(ISBLANK('Step 1 Raw Data'!A1963),"-",'Step 1 Raw Data'!A1963)</f>
        <v>-</v>
      </c>
      <c r="B1963" t="e">
        <f t="shared" si="60"/>
        <v>#VALUE!</v>
      </c>
      <c r="C1963" t="e">
        <f t="shared" si="61"/>
        <v>#VALUE!</v>
      </c>
      <c r="D1963" s="3" t="str">
        <f>IF(ISBLANK('Step 1 Raw Data'!B1963),"-",IF('Step 1 Raw Data'!B1963&lt;Pump_Current,'Step 1 Raw Data'!B1963/Pump_Current,1))</f>
        <v>-</v>
      </c>
    </row>
    <row r="1964" spans="1:4" x14ac:dyDescent="0.35">
      <c r="A1964" s="8" t="str">
        <f>IF(ISBLANK('Step 1 Raw Data'!A1964),"-",'Step 1 Raw Data'!A1964)</f>
        <v>-</v>
      </c>
      <c r="B1964" t="e">
        <f t="shared" si="60"/>
        <v>#VALUE!</v>
      </c>
      <c r="C1964" t="e">
        <f t="shared" si="61"/>
        <v>#VALUE!</v>
      </c>
      <c r="D1964" s="3" t="str">
        <f>IF(ISBLANK('Step 1 Raw Data'!B1964),"-",IF('Step 1 Raw Data'!B1964&lt;Pump_Current,'Step 1 Raw Data'!B1964/Pump_Current,1))</f>
        <v>-</v>
      </c>
    </row>
    <row r="1965" spans="1:4" x14ac:dyDescent="0.35">
      <c r="A1965" s="8" t="str">
        <f>IF(ISBLANK('Step 1 Raw Data'!A1965),"-",'Step 1 Raw Data'!A1965)</f>
        <v>-</v>
      </c>
      <c r="B1965" t="e">
        <f t="shared" si="60"/>
        <v>#VALUE!</v>
      </c>
      <c r="C1965" t="e">
        <f t="shared" si="61"/>
        <v>#VALUE!</v>
      </c>
      <c r="D1965" s="3" t="str">
        <f>IF(ISBLANK('Step 1 Raw Data'!B1965),"-",IF('Step 1 Raw Data'!B1965&lt;Pump_Current,'Step 1 Raw Data'!B1965/Pump_Current,1))</f>
        <v>-</v>
      </c>
    </row>
    <row r="1966" spans="1:4" x14ac:dyDescent="0.35">
      <c r="A1966" s="8" t="str">
        <f>IF(ISBLANK('Step 1 Raw Data'!A1966),"-",'Step 1 Raw Data'!A1966)</f>
        <v>-</v>
      </c>
      <c r="B1966" t="e">
        <f t="shared" si="60"/>
        <v>#VALUE!</v>
      </c>
      <c r="C1966" t="e">
        <f t="shared" si="61"/>
        <v>#VALUE!</v>
      </c>
      <c r="D1966" s="3" t="str">
        <f>IF(ISBLANK('Step 1 Raw Data'!B1966),"-",IF('Step 1 Raw Data'!B1966&lt;Pump_Current,'Step 1 Raw Data'!B1966/Pump_Current,1))</f>
        <v>-</v>
      </c>
    </row>
    <row r="1967" spans="1:4" x14ac:dyDescent="0.35">
      <c r="A1967" s="8" t="str">
        <f>IF(ISBLANK('Step 1 Raw Data'!A1967),"-",'Step 1 Raw Data'!A1967)</f>
        <v>-</v>
      </c>
      <c r="B1967" t="e">
        <f t="shared" si="60"/>
        <v>#VALUE!</v>
      </c>
      <c r="C1967" t="e">
        <f t="shared" si="61"/>
        <v>#VALUE!</v>
      </c>
      <c r="D1967" s="3" t="str">
        <f>IF(ISBLANK('Step 1 Raw Data'!B1967),"-",IF('Step 1 Raw Data'!B1967&lt;Pump_Current,'Step 1 Raw Data'!B1967/Pump_Current,1))</f>
        <v>-</v>
      </c>
    </row>
    <row r="1968" spans="1:4" x14ac:dyDescent="0.35">
      <c r="A1968" s="8" t="str">
        <f>IF(ISBLANK('Step 1 Raw Data'!A1968),"-",'Step 1 Raw Data'!A1968)</f>
        <v>-</v>
      </c>
      <c r="B1968" t="e">
        <f t="shared" si="60"/>
        <v>#VALUE!</v>
      </c>
      <c r="C1968" t="e">
        <f t="shared" si="61"/>
        <v>#VALUE!</v>
      </c>
      <c r="D1968" s="3" t="str">
        <f>IF(ISBLANK('Step 1 Raw Data'!B1968),"-",IF('Step 1 Raw Data'!B1968&lt;Pump_Current,'Step 1 Raw Data'!B1968/Pump_Current,1))</f>
        <v>-</v>
      </c>
    </row>
    <row r="1969" spans="1:4" x14ac:dyDescent="0.35">
      <c r="A1969" s="8" t="str">
        <f>IF(ISBLANK('Step 1 Raw Data'!A1969),"-",'Step 1 Raw Data'!A1969)</f>
        <v>-</v>
      </c>
      <c r="B1969" t="e">
        <f t="shared" si="60"/>
        <v>#VALUE!</v>
      </c>
      <c r="C1969" t="e">
        <f t="shared" si="61"/>
        <v>#VALUE!</v>
      </c>
      <c r="D1969" s="3" t="str">
        <f>IF(ISBLANK('Step 1 Raw Data'!B1969),"-",IF('Step 1 Raw Data'!B1969&lt;Pump_Current,'Step 1 Raw Data'!B1969/Pump_Current,1))</f>
        <v>-</v>
      </c>
    </row>
    <row r="1970" spans="1:4" x14ac:dyDescent="0.35">
      <c r="A1970" s="8" t="str">
        <f>IF(ISBLANK('Step 1 Raw Data'!A1970),"-",'Step 1 Raw Data'!A1970)</f>
        <v>-</v>
      </c>
      <c r="B1970" t="e">
        <f t="shared" si="60"/>
        <v>#VALUE!</v>
      </c>
      <c r="C1970" t="e">
        <f t="shared" si="61"/>
        <v>#VALUE!</v>
      </c>
      <c r="D1970" s="3" t="str">
        <f>IF(ISBLANK('Step 1 Raw Data'!B1970),"-",IF('Step 1 Raw Data'!B1970&lt;Pump_Current,'Step 1 Raw Data'!B1970/Pump_Current,1))</f>
        <v>-</v>
      </c>
    </row>
    <row r="1971" spans="1:4" x14ac:dyDescent="0.35">
      <c r="A1971" s="8" t="str">
        <f>IF(ISBLANK('Step 1 Raw Data'!A1971),"-",'Step 1 Raw Data'!A1971)</f>
        <v>-</v>
      </c>
      <c r="B1971" t="e">
        <f t="shared" si="60"/>
        <v>#VALUE!</v>
      </c>
      <c r="C1971" t="e">
        <f t="shared" si="61"/>
        <v>#VALUE!</v>
      </c>
      <c r="D1971" s="3" t="str">
        <f>IF(ISBLANK('Step 1 Raw Data'!B1971),"-",IF('Step 1 Raw Data'!B1971&lt;Pump_Current,'Step 1 Raw Data'!B1971/Pump_Current,1))</f>
        <v>-</v>
      </c>
    </row>
    <row r="1972" spans="1:4" x14ac:dyDescent="0.35">
      <c r="A1972" s="8" t="str">
        <f>IF(ISBLANK('Step 1 Raw Data'!A1972),"-",'Step 1 Raw Data'!A1972)</f>
        <v>-</v>
      </c>
      <c r="B1972" t="e">
        <f t="shared" si="60"/>
        <v>#VALUE!</v>
      </c>
      <c r="C1972" t="e">
        <f t="shared" si="61"/>
        <v>#VALUE!</v>
      </c>
      <c r="D1972" s="3" t="str">
        <f>IF(ISBLANK('Step 1 Raw Data'!B1972),"-",IF('Step 1 Raw Data'!B1972&lt;Pump_Current,'Step 1 Raw Data'!B1972/Pump_Current,1))</f>
        <v>-</v>
      </c>
    </row>
    <row r="1973" spans="1:4" x14ac:dyDescent="0.35">
      <c r="A1973" s="8" t="str">
        <f>IF(ISBLANK('Step 1 Raw Data'!A1973),"-",'Step 1 Raw Data'!A1973)</f>
        <v>-</v>
      </c>
      <c r="B1973" t="e">
        <f t="shared" si="60"/>
        <v>#VALUE!</v>
      </c>
      <c r="C1973" t="e">
        <f t="shared" si="61"/>
        <v>#VALUE!</v>
      </c>
      <c r="D1973" s="3" t="str">
        <f>IF(ISBLANK('Step 1 Raw Data'!B1973),"-",IF('Step 1 Raw Data'!B1973&lt;Pump_Current,'Step 1 Raw Data'!B1973/Pump_Current,1))</f>
        <v>-</v>
      </c>
    </row>
    <row r="1974" spans="1:4" x14ac:dyDescent="0.35">
      <c r="A1974" s="8" t="str">
        <f>IF(ISBLANK('Step 1 Raw Data'!A1974),"-",'Step 1 Raw Data'!A1974)</f>
        <v>-</v>
      </c>
      <c r="B1974" t="e">
        <f t="shared" si="60"/>
        <v>#VALUE!</v>
      </c>
      <c r="C1974" t="e">
        <f t="shared" si="61"/>
        <v>#VALUE!</v>
      </c>
      <c r="D1974" s="3" t="str">
        <f>IF(ISBLANK('Step 1 Raw Data'!B1974),"-",IF('Step 1 Raw Data'!B1974&lt;Pump_Current,'Step 1 Raw Data'!B1974/Pump_Current,1))</f>
        <v>-</v>
      </c>
    </row>
    <row r="1975" spans="1:4" x14ac:dyDescent="0.35">
      <c r="A1975" s="8" t="str">
        <f>IF(ISBLANK('Step 1 Raw Data'!A1975),"-",'Step 1 Raw Data'!A1975)</f>
        <v>-</v>
      </c>
      <c r="B1975" t="e">
        <f t="shared" si="60"/>
        <v>#VALUE!</v>
      </c>
      <c r="C1975" t="e">
        <f t="shared" si="61"/>
        <v>#VALUE!</v>
      </c>
      <c r="D1975" s="3" t="str">
        <f>IF(ISBLANK('Step 1 Raw Data'!B1975),"-",IF('Step 1 Raw Data'!B1975&lt;Pump_Current,'Step 1 Raw Data'!B1975/Pump_Current,1))</f>
        <v>-</v>
      </c>
    </row>
    <row r="1976" spans="1:4" x14ac:dyDescent="0.35">
      <c r="A1976" s="8" t="str">
        <f>IF(ISBLANK('Step 1 Raw Data'!A1976),"-",'Step 1 Raw Data'!A1976)</f>
        <v>-</v>
      </c>
      <c r="B1976" t="e">
        <f t="shared" si="60"/>
        <v>#VALUE!</v>
      </c>
      <c r="C1976" t="e">
        <f t="shared" si="61"/>
        <v>#VALUE!</v>
      </c>
      <c r="D1976" s="3" t="str">
        <f>IF(ISBLANK('Step 1 Raw Data'!B1976),"-",IF('Step 1 Raw Data'!B1976&lt;Pump_Current,'Step 1 Raw Data'!B1976/Pump_Current,1))</f>
        <v>-</v>
      </c>
    </row>
    <row r="1977" spans="1:4" x14ac:dyDescent="0.35">
      <c r="A1977" s="8" t="str">
        <f>IF(ISBLANK('Step 1 Raw Data'!A1977),"-",'Step 1 Raw Data'!A1977)</f>
        <v>-</v>
      </c>
      <c r="B1977" t="e">
        <f t="shared" si="60"/>
        <v>#VALUE!</v>
      </c>
      <c r="C1977" t="e">
        <f t="shared" si="61"/>
        <v>#VALUE!</v>
      </c>
      <c r="D1977" s="3" t="str">
        <f>IF(ISBLANK('Step 1 Raw Data'!B1977),"-",IF('Step 1 Raw Data'!B1977&lt;Pump_Current,'Step 1 Raw Data'!B1977/Pump_Current,1))</f>
        <v>-</v>
      </c>
    </row>
    <row r="1978" spans="1:4" x14ac:dyDescent="0.35">
      <c r="A1978" s="8" t="str">
        <f>IF(ISBLANK('Step 1 Raw Data'!A1978),"-",'Step 1 Raw Data'!A1978)</f>
        <v>-</v>
      </c>
      <c r="B1978" t="e">
        <f t="shared" si="60"/>
        <v>#VALUE!</v>
      </c>
      <c r="C1978" t="e">
        <f t="shared" si="61"/>
        <v>#VALUE!</v>
      </c>
      <c r="D1978" s="3" t="str">
        <f>IF(ISBLANK('Step 1 Raw Data'!B1978),"-",IF('Step 1 Raw Data'!B1978&lt;Pump_Current,'Step 1 Raw Data'!B1978/Pump_Current,1))</f>
        <v>-</v>
      </c>
    </row>
    <row r="1979" spans="1:4" x14ac:dyDescent="0.35">
      <c r="A1979" s="8" t="str">
        <f>IF(ISBLANK('Step 1 Raw Data'!A1979),"-",'Step 1 Raw Data'!A1979)</f>
        <v>-</v>
      </c>
      <c r="B1979" t="e">
        <f t="shared" si="60"/>
        <v>#VALUE!</v>
      </c>
      <c r="C1979" t="e">
        <f t="shared" si="61"/>
        <v>#VALUE!</v>
      </c>
      <c r="D1979" s="3" t="str">
        <f>IF(ISBLANK('Step 1 Raw Data'!B1979),"-",IF('Step 1 Raw Data'!B1979&lt;Pump_Current,'Step 1 Raw Data'!B1979/Pump_Current,1))</f>
        <v>-</v>
      </c>
    </row>
    <row r="1980" spans="1:4" x14ac:dyDescent="0.35">
      <c r="A1980" s="8" t="str">
        <f>IF(ISBLANK('Step 1 Raw Data'!A1980),"-",'Step 1 Raw Data'!A1980)</f>
        <v>-</v>
      </c>
      <c r="B1980" t="e">
        <f t="shared" si="60"/>
        <v>#VALUE!</v>
      </c>
      <c r="C1980" t="e">
        <f t="shared" si="61"/>
        <v>#VALUE!</v>
      </c>
      <c r="D1980" s="3" t="str">
        <f>IF(ISBLANK('Step 1 Raw Data'!B1980),"-",IF('Step 1 Raw Data'!B1980&lt;Pump_Current,'Step 1 Raw Data'!B1980/Pump_Current,1))</f>
        <v>-</v>
      </c>
    </row>
    <row r="1981" spans="1:4" x14ac:dyDescent="0.35">
      <c r="A1981" s="8" t="str">
        <f>IF(ISBLANK('Step 1 Raw Data'!A1981),"-",'Step 1 Raw Data'!A1981)</f>
        <v>-</v>
      </c>
      <c r="B1981" t="e">
        <f t="shared" si="60"/>
        <v>#VALUE!</v>
      </c>
      <c r="C1981" t="e">
        <f t="shared" si="61"/>
        <v>#VALUE!</v>
      </c>
      <c r="D1981" s="3" t="str">
        <f>IF(ISBLANK('Step 1 Raw Data'!B1981),"-",IF('Step 1 Raw Data'!B1981&lt;Pump_Current,'Step 1 Raw Data'!B1981/Pump_Current,1))</f>
        <v>-</v>
      </c>
    </row>
    <row r="1982" spans="1:4" x14ac:dyDescent="0.35">
      <c r="A1982" s="8" t="str">
        <f>IF(ISBLANK('Step 1 Raw Data'!A1982),"-",'Step 1 Raw Data'!A1982)</f>
        <v>-</v>
      </c>
      <c r="B1982" t="e">
        <f t="shared" si="60"/>
        <v>#VALUE!</v>
      </c>
      <c r="C1982" t="e">
        <f t="shared" si="61"/>
        <v>#VALUE!</v>
      </c>
      <c r="D1982" s="3" t="str">
        <f>IF(ISBLANK('Step 1 Raw Data'!B1982),"-",IF('Step 1 Raw Data'!B1982&lt;Pump_Current,'Step 1 Raw Data'!B1982/Pump_Current,1))</f>
        <v>-</v>
      </c>
    </row>
    <row r="1983" spans="1:4" x14ac:dyDescent="0.35">
      <c r="A1983" s="8" t="str">
        <f>IF(ISBLANK('Step 1 Raw Data'!A1983),"-",'Step 1 Raw Data'!A1983)</f>
        <v>-</v>
      </c>
      <c r="B1983" t="e">
        <f t="shared" si="60"/>
        <v>#VALUE!</v>
      </c>
      <c r="C1983" t="e">
        <f t="shared" si="61"/>
        <v>#VALUE!</v>
      </c>
      <c r="D1983" s="3" t="str">
        <f>IF(ISBLANK('Step 1 Raw Data'!B1983),"-",IF('Step 1 Raw Data'!B1983&lt;Pump_Current,'Step 1 Raw Data'!B1983/Pump_Current,1))</f>
        <v>-</v>
      </c>
    </row>
    <row r="1984" spans="1:4" x14ac:dyDescent="0.35">
      <c r="A1984" s="8" t="str">
        <f>IF(ISBLANK('Step 1 Raw Data'!A1984),"-",'Step 1 Raw Data'!A1984)</f>
        <v>-</v>
      </c>
      <c r="B1984" t="e">
        <f t="shared" si="60"/>
        <v>#VALUE!</v>
      </c>
      <c r="C1984" t="e">
        <f t="shared" si="61"/>
        <v>#VALUE!</v>
      </c>
      <c r="D1984" s="3" t="str">
        <f>IF(ISBLANK('Step 1 Raw Data'!B1984),"-",IF('Step 1 Raw Data'!B1984&lt;Pump_Current,'Step 1 Raw Data'!B1984/Pump_Current,1))</f>
        <v>-</v>
      </c>
    </row>
    <row r="1985" spans="1:4" x14ac:dyDescent="0.35">
      <c r="A1985" s="8" t="str">
        <f>IF(ISBLANK('Step 1 Raw Data'!A1985),"-",'Step 1 Raw Data'!A1985)</f>
        <v>-</v>
      </c>
      <c r="B1985" t="e">
        <f t="shared" si="60"/>
        <v>#VALUE!</v>
      </c>
      <c r="C1985" t="e">
        <f t="shared" si="61"/>
        <v>#VALUE!</v>
      </c>
      <c r="D1985" s="3" t="str">
        <f>IF(ISBLANK('Step 1 Raw Data'!B1985),"-",IF('Step 1 Raw Data'!B1985&lt;Pump_Current,'Step 1 Raw Data'!B1985/Pump_Current,1))</f>
        <v>-</v>
      </c>
    </row>
    <row r="1986" spans="1:4" x14ac:dyDescent="0.35">
      <c r="A1986" s="8" t="str">
        <f>IF(ISBLANK('Step 1 Raw Data'!A1986),"-",'Step 1 Raw Data'!A1986)</f>
        <v>-</v>
      </c>
      <c r="B1986" t="e">
        <f t="shared" ref="B1986:B2049" si="62">HOUR(A1986)</f>
        <v>#VALUE!</v>
      </c>
      <c r="C1986" t="e">
        <f t="shared" ref="C1986:C2049" si="63">WEEKDAY(A1986)</f>
        <v>#VALUE!</v>
      </c>
      <c r="D1986" s="3" t="str">
        <f>IF(ISBLANK('Step 1 Raw Data'!B1986),"-",IF('Step 1 Raw Data'!B1986&lt;Pump_Current,'Step 1 Raw Data'!B1986/Pump_Current,1))</f>
        <v>-</v>
      </c>
    </row>
    <row r="1987" spans="1:4" x14ac:dyDescent="0.35">
      <c r="A1987" s="8" t="str">
        <f>IF(ISBLANK('Step 1 Raw Data'!A1987),"-",'Step 1 Raw Data'!A1987)</f>
        <v>-</v>
      </c>
      <c r="B1987" t="e">
        <f t="shared" si="62"/>
        <v>#VALUE!</v>
      </c>
      <c r="C1987" t="e">
        <f t="shared" si="63"/>
        <v>#VALUE!</v>
      </c>
      <c r="D1987" s="3" t="str">
        <f>IF(ISBLANK('Step 1 Raw Data'!B1987),"-",IF('Step 1 Raw Data'!B1987&lt;Pump_Current,'Step 1 Raw Data'!B1987/Pump_Current,1))</f>
        <v>-</v>
      </c>
    </row>
    <row r="1988" spans="1:4" x14ac:dyDescent="0.35">
      <c r="A1988" s="8" t="str">
        <f>IF(ISBLANK('Step 1 Raw Data'!A1988),"-",'Step 1 Raw Data'!A1988)</f>
        <v>-</v>
      </c>
      <c r="B1988" t="e">
        <f t="shared" si="62"/>
        <v>#VALUE!</v>
      </c>
      <c r="C1988" t="e">
        <f t="shared" si="63"/>
        <v>#VALUE!</v>
      </c>
      <c r="D1988" s="3" t="str">
        <f>IF(ISBLANK('Step 1 Raw Data'!B1988),"-",IF('Step 1 Raw Data'!B1988&lt;Pump_Current,'Step 1 Raw Data'!B1988/Pump_Current,1))</f>
        <v>-</v>
      </c>
    </row>
    <row r="1989" spans="1:4" x14ac:dyDescent="0.35">
      <c r="A1989" s="8" t="str">
        <f>IF(ISBLANK('Step 1 Raw Data'!A1989),"-",'Step 1 Raw Data'!A1989)</f>
        <v>-</v>
      </c>
      <c r="B1989" t="e">
        <f t="shared" si="62"/>
        <v>#VALUE!</v>
      </c>
      <c r="C1989" t="e">
        <f t="shared" si="63"/>
        <v>#VALUE!</v>
      </c>
      <c r="D1989" s="3" t="str">
        <f>IF(ISBLANK('Step 1 Raw Data'!B1989),"-",IF('Step 1 Raw Data'!B1989&lt;Pump_Current,'Step 1 Raw Data'!B1989/Pump_Current,1))</f>
        <v>-</v>
      </c>
    </row>
    <row r="1990" spans="1:4" x14ac:dyDescent="0.35">
      <c r="A1990" s="8" t="str">
        <f>IF(ISBLANK('Step 1 Raw Data'!A1990),"-",'Step 1 Raw Data'!A1990)</f>
        <v>-</v>
      </c>
      <c r="B1990" t="e">
        <f t="shared" si="62"/>
        <v>#VALUE!</v>
      </c>
      <c r="C1990" t="e">
        <f t="shared" si="63"/>
        <v>#VALUE!</v>
      </c>
      <c r="D1990" s="3" t="str">
        <f>IF(ISBLANK('Step 1 Raw Data'!B1990),"-",IF('Step 1 Raw Data'!B1990&lt;Pump_Current,'Step 1 Raw Data'!B1990/Pump_Current,1))</f>
        <v>-</v>
      </c>
    </row>
    <row r="1991" spans="1:4" x14ac:dyDescent="0.35">
      <c r="A1991" s="8" t="str">
        <f>IF(ISBLANK('Step 1 Raw Data'!A1991),"-",'Step 1 Raw Data'!A1991)</f>
        <v>-</v>
      </c>
      <c r="B1991" t="e">
        <f t="shared" si="62"/>
        <v>#VALUE!</v>
      </c>
      <c r="C1991" t="e">
        <f t="shared" si="63"/>
        <v>#VALUE!</v>
      </c>
      <c r="D1991" s="3" t="str">
        <f>IF(ISBLANK('Step 1 Raw Data'!B1991),"-",IF('Step 1 Raw Data'!B1991&lt;Pump_Current,'Step 1 Raw Data'!B1991/Pump_Current,1))</f>
        <v>-</v>
      </c>
    </row>
    <row r="1992" spans="1:4" x14ac:dyDescent="0.35">
      <c r="A1992" s="8" t="str">
        <f>IF(ISBLANK('Step 1 Raw Data'!A1992),"-",'Step 1 Raw Data'!A1992)</f>
        <v>-</v>
      </c>
      <c r="B1992" t="e">
        <f t="shared" si="62"/>
        <v>#VALUE!</v>
      </c>
      <c r="C1992" t="e">
        <f t="shared" si="63"/>
        <v>#VALUE!</v>
      </c>
      <c r="D1992" s="3" t="str">
        <f>IF(ISBLANK('Step 1 Raw Data'!B1992),"-",IF('Step 1 Raw Data'!B1992&lt;Pump_Current,'Step 1 Raw Data'!B1992/Pump_Current,1))</f>
        <v>-</v>
      </c>
    </row>
    <row r="1993" spans="1:4" x14ac:dyDescent="0.35">
      <c r="A1993" s="8" t="str">
        <f>IF(ISBLANK('Step 1 Raw Data'!A1993),"-",'Step 1 Raw Data'!A1993)</f>
        <v>-</v>
      </c>
      <c r="B1993" t="e">
        <f t="shared" si="62"/>
        <v>#VALUE!</v>
      </c>
      <c r="C1993" t="e">
        <f t="shared" si="63"/>
        <v>#VALUE!</v>
      </c>
      <c r="D1993" s="3" t="str">
        <f>IF(ISBLANK('Step 1 Raw Data'!B1993),"-",IF('Step 1 Raw Data'!B1993&lt;Pump_Current,'Step 1 Raw Data'!B1993/Pump_Current,1))</f>
        <v>-</v>
      </c>
    </row>
    <row r="1994" spans="1:4" x14ac:dyDescent="0.35">
      <c r="A1994" s="8" t="str">
        <f>IF(ISBLANK('Step 1 Raw Data'!A1994),"-",'Step 1 Raw Data'!A1994)</f>
        <v>-</v>
      </c>
      <c r="B1994" t="e">
        <f t="shared" si="62"/>
        <v>#VALUE!</v>
      </c>
      <c r="C1994" t="e">
        <f t="shared" si="63"/>
        <v>#VALUE!</v>
      </c>
      <c r="D1994" s="3" t="str">
        <f>IF(ISBLANK('Step 1 Raw Data'!B1994),"-",IF('Step 1 Raw Data'!B1994&lt;Pump_Current,'Step 1 Raw Data'!B1994/Pump_Current,1))</f>
        <v>-</v>
      </c>
    </row>
    <row r="1995" spans="1:4" x14ac:dyDescent="0.35">
      <c r="A1995" s="8" t="str">
        <f>IF(ISBLANK('Step 1 Raw Data'!A1995),"-",'Step 1 Raw Data'!A1995)</f>
        <v>-</v>
      </c>
      <c r="B1995" t="e">
        <f t="shared" si="62"/>
        <v>#VALUE!</v>
      </c>
      <c r="C1995" t="e">
        <f t="shared" si="63"/>
        <v>#VALUE!</v>
      </c>
      <c r="D1995" s="3" t="str">
        <f>IF(ISBLANK('Step 1 Raw Data'!B1995),"-",IF('Step 1 Raw Data'!B1995&lt;Pump_Current,'Step 1 Raw Data'!B1995/Pump_Current,1))</f>
        <v>-</v>
      </c>
    </row>
    <row r="1996" spans="1:4" x14ac:dyDescent="0.35">
      <c r="A1996" s="8" t="str">
        <f>IF(ISBLANK('Step 1 Raw Data'!A1996),"-",'Step 1 Raw Data'!A1996)</f>
        <v>-</v>
      </c>
      <c r="B1996" t="e">
        <f t="shared" si="62"/>
        <v>#VALUE!</v>
      </c>
      <c r="C1996" t="e">
        <f t="shared" si="63"/>
        <v>#VALUE!</v>
      </c>
      <c r="D1996" s="3" t="str">
        <f>IF(ISBLANK('Step 1 Raw Data'!B1996),"-",IF('Step 1 Raw Data'!B1996&lt;Pump_Current,'Step 1 Raw Data'!B1996/Pump_Current,1))</f>
        <v>-</v>
      </c>
    </row>
    <row r="1997" spans="1:4" x14ac:dyDescent="0.35">
      <c r="A1997" s="8" t="str">
        <f>IF(ISBLANK('Step 1 Raw Data'!A1997),"-",'Step 1 Raw Data'!A1997)</f>
        <v>-</v>
      </c>
      <c r="B1997" t="e">
        <f t="shared" si="62"/>
        <v>#VALUE!</v>
      </c>
      <c r="C1997" t="e">
        <f t="shared" si="63"/>
        <v>#VALUE!</v>
      </c>
      <c r="D1997" s="3" t="str">
        <f>IF(ISBLANK('Step 1 Raw Data'!B1997),"-",IF('Step 1 Raw Data'!B1997&lt;Pump_Current,'Step 1 Raw Data'!B1997/Pump_Current,1))</f>
        <v>-</v>
      </c>
    </row>
    <row r="1998" spans="1:4" x14ac:dyDescent="0.35">
      <c r="A1998" s="8" t="str">
        <f>IF(ISBLANK('Step 1 Raw Data'!A1998),"-",'Step 1 Raw Data'!A1998)</f>
        <v>-</v>
      </c>
      <c r="B1998" t="e">
        <f t="shared" si="62"/>
        <v>#VALUE!</v>
      </c>
      <c r="C1998" t="e">
        <f t="shared" si="63"/>
        <v>#VALUE!</v>
      </c>
      <c r="D1998" s="3" t="str">
        <f>IF(ISBLANK('Step 1 Raw Data'!B1998),"-",IF('Step 1 Raw Data'!B1998&lt;Pump_Current,'Step 1 Raw Data'!B1998/Pump_Current,1))</f>
        <v>-</v>
      </c>
    </row>
    <row r="1999" spans="1:4" x14ac:dyDescent="0.35">
      <c r="A1999" s="8" t="str">
        <f>IF(ISBLANK('Step 1 Raw Data'!A1999),"-",'Step 1 Raw Data'!A1999)</f>
        <v>-</v>
      </c>
      <c r="B1999" t="e">
        <f t="shared" si="62"/>
        <v>#VALUE!</v>
      </c>
      <c r="C1999" t="e">
        <f t="shared" si="63"/>
        <v>#VALUE!</v>
      </c>
      <c r="D1999" s="3" t="str">
        <f>IF(ISBLANK('Step 1 Raw Data'!B1999),"-",IF('Step 1 Raw Data'!B1999&lt;Pump_Current,'Step 1 Raw Data'!B1999/Pump_Current,1))</f>
        <v>-</v>
      </c>
    </row>
    <row r="2000" spans="1:4" x14ac:dyDescent="0.35">
      <c r="A2000" s="8" t="str">
        <f>IF(ISBLANK('Step 1 Raw Data'!A2000),"-",'Step 1 Raw Data'!A2000)</f>
        <v>-</v>
      </c>
      <c r="B2000" t="e">
        <f t="shared" si="62"/>
        <v>#VALUE!</v>
      </c>
      <c r="C2000" t="e">
        <f t="shared" si="63"/>
        <v>#VALUE!</v>
      </c>
      <c r="D2000" s="3" t="str">
        <f>IF(ISBLANK('Step 1 Raw Data'!B2000),"-",IF('Step 1 Raw Data'!B2000&lt;Pump_Current,'Step 1 Raw Data'!B2000/Pump_Current,1))</f>
        <v>-</v>
      </c>
    </row>
    <row r="2001" spans="1:4" x14ac:dyDescent="0.35">
      <c r="A2001" s="8" t="str">
        <f>IF(ISBLANK('Step 1 Raw Data'!A2001),"-",'Step 1 Raw Data'!A2001)</f>
        <v>-</v>
      </c>
      <c r="B2001" t="e">
        <f t="shared" si="62"/>
        <v>#VALUE!</v>
      </c>
      <c r="C2001" t="e">
        <f t="shared" si="63"/>
        <v>#VALUE!</v>
      </c>
      <c r="D2001" s="3" t="str">
        <f>IF(ISBLANK('Step 1 Raw Data'!B2001),"-",IF('Step 1 Raw Data'!B2001&lt;Pump_Current,'Step 1 Raw Data'!B2001/Pump_Current,1))</f>
        <v>-</v>
      </c>
    </row>
    <row r="2002" spans="1:4" x14ac:dyDescent="0.35">
      <c r="A2002" s="8" t="str">
        <f>IF(ISBLANK('Step 1 Raw Data'!A2002),"-",'Step 1 Raw Data'!A2002)</f>
        <v>-</v>
      </c>
      <c r="B2002" t="e">
        <f t="shared" si="62"/>
        <v>#VALUE!</v>
      </c>
      <c r="C2002" t="e">
        <f t="shared" si="63"/>
        <v>#VALUE!</v>
      </c>
      <c r="D2002" s="3" t="str">
        <f>IF(ISBLANK('Step 1 Raw Data'!B2002),"-",IF('Step 1 Raw Data'!B2002&lt;Pump_Current,'Step 1 Raw Data'!B2002/Pump_Current,1))</f>
        <v>-</v>
      </c>
    </row>
    <row r="2003" spans="1:4" x14ac:dyDescent="0.35">
      <c r="A2003" s="8" t="str">
        <f>IF(ISBLANK('Step 1 Raw Data'!A2003),"-",'Step 1 Raw Data'!A2003)</f>
        <v>-</v>
      </c>
      <c r="B2003" t="e">
        <f t="shared" si="62"/>
        <v>#VALUE!</v>
      </c>
      <c r="C2003" t="e">
        <f t="shared" si="63"/>
        <v>#VALUE!</v>
      </c>
      <c r="D2003" s="3" t="str">
        <f>IF(ISBLANK('Step 1 Raw Data'!B2003),"-",IF('Step 1 Raw Data'!B2003&lt;Pump_Current,'Step 1 Raw Data'!B2003/Pump_Current,1))</f>
        <v>-</v>
      </c>
    </row>
    <row r="2004" spans="1:4" x14ac:dyDescent="0.35">
      <c r="A2004" s="8" t="str">
        <f>IF(ISBLANK('Step 1 Raw Data'!A2004),"-",'Step 1 Raw Data'!A2004)</f>
        <v>-</v>
      </c>
      <c r="B2004" t="e">
        <f t="shared" si="62"/>
        <v>#VALUE!</v>
      </c>
      <c r="C2004" t="e">
        <f t="shared" si="63"/>
        <v>#VALUE!</v>
      </c>
      <c r="D2004" s="3" t="str">
        <f>IF(ISBLANK('Step 1 Raw Data'!B2004),"-",IF('Step 1 Raw Data'!B2004&lt;Pump_Current,'Step 1 Raw Data'!B2004/Pump_Current,1))</f>
        <v>-</v>
      </c>
    </row>
    <row r="2005" spans="1:4" x14ac:dyDescent="0.35">
      <c r="A2005" s="8" t="str">
        <f>IF(ISBLANK('Step 1 Raw Data'!A2005),"-",'Step 1 Raw Data'!A2005)</f>
        <v>-</v>
      </c>
      <c r="B2005" t="e">
        <f t="shared" si="62"/>
        <v>#VALUE!</v>
      </c>
      <c r="C2005" t="e">
        <f t="shared" si="63"/>
        <v>#VALUE!</v>
      </c>
      <c r="D2005" s="3" t="str">
        <f>IF(ISBLANK('Step 1 Raw Data'!B2005),"-",IF('Step 1 Raw Data'!B2005&lt;Pump_Current,'Step 1 Raw Data'!B2005/Pump_Current,1))</f>
        <v>-</v>
      </c>
    </row>
    <row r="2006" spans="1:4" x14ac:dyDescent="0.35">
      <c r="A2006" s="8" t="str">
        <f>IF(ISBLANK('Step 1 Raw Data'!A2006),"-",'Step 1 Raw Data'!A2006)</f>
        <v>-</v>
      </c>
      <c r="B2006" t="e">
        <f t="shared" si="62"/>
        <v>#VALUE!</v>
      </c>
      <c r="C2006" t="e">
        <f t="shared" si="63"/>
        <v>#VALUE!</v>
      </c>
      <c r="D2006" s="3" t="str">
        <f>IF(ISBLANK('Step 1 Raw Data'!B2006),"-",IF('Step 1 Raw Data'!B2006&lt;Pump_Current,'Step 1 Raw Data'!B2006/Pump_Current,1))</f>
        <v>-</v>
      </c>
    </row>
    <row r="2007" spans="1:4" x14ac:dyDescent="0.35">
      <c r="A2007" s="8" t="str">
        <f>IF(ISBLANK('Step 1 Raw Data'!A2007),"-",'Step 1 Raw Data'!A2007)</f>
        <v>-</v>
      </c>
      <c r="B2007" t="e">
        <f t="shared" si="62"/>
        <v>#VALUE!</v>
      </c>
      <c r="C2007" t="e">
        <f t="shared" si="63"/>
        <v>#VALUE!</v>
      </c>
      <c r="D2007" s="3" t="str">
        <f>IF(ISBLANK('Step 1 Raw Data'!B2007),"-",IF('Step 1 Raw Data'!B2007&lt;Pump_Current,'Step 1 Raw Data'!B2007/Pump_Current,1))</f>
        <v>-</v>
      </c>
    </row>
    <row r="2008" spans="1:4" x14ac:dyDescent="0.35">
      <c r="A2008" s="8" t="str">
        <f>IF(ISBLANK('Step 1 Raw Data'!A2008),"-",'Step 1 Raw Data'!A2008)</f>
        <v>-</v>
      </c>
      <c r="B2008" t="e">
        <f t="shared" si="62"/>
        <v>#VALUE!</v>
      </c>
      <c r="C2008" t="e">
        <f t="shared" si="63"/>
        <v>#VALUE!</v>
      </c>
      <c r="D2008" s="3" t="str">
        <f>IF(ISBLANK('Step 1 Raw Data'!B2008),"-",IF('Step 1 Raw Data'!B2008&lt;Pump_Current,'Step 1 Raw Data'!B2008/Pump_Current,1))</f>
        <v>-</v>
      </c>
    </row>
    <row r="2009" spans="1:4" x14ac:dyDescent="0.35">
      <c r="A2009" s="8" t="str">
        <f>IF(ISBLANK('Step 1 Raw Data'!A2009),"-",'Step 1 Raw Data'!A2009)</f>
        <v>-</v>
      </c>
      <c r="B2009" t="e">
        <f t="shared" si="62"/>
        <v>#VALUE!</v>
      </c>
      <c r="C2009" t="e">
        <f t="shared" si="63"/>
        <v>#VALUE!</v>
      </c>
      <c r="D2009" s="3" t="str">
        <f>IF(ISBLANK('Step 1 Raw Data'!B2009),"-",IF('Step 1 Raw Data'!B2009&lt;Pump_Current,'Step 1 Raw Data'!B2009/Pump_Current,1))</f>
        <v>-</v>
      </c>
    </row>
    <row r="2010" spans="1:4" x14ac:dyDescent="0.35">
      <c r="A2010" s="8" t="str">
        <f>IF(ISBLANK('Step 1 Raw Data'!A2010),"-",'Step 1 Raw Data'!A2010)</f>
        <v>-</v>
      </c>
      <c r="B2010" t="e">
        <f t="shared" si="62"/>
        <v>#VALUE!</v>
      </c>
      <c r="C2010" t="e">
        <f t="shared" si="63"/>
        <v>#VALUE!</v>
      </c>
      <c r="D2010" s="3" t="str">
        <f>IF(ISBLANK('Step 1 Raw Data'!B2010),"-",IF('Step 1 Raw Data'!B2010&lt;Pump_Current,'Step 1 Raw Data'!B2010/Pump_Current,1))</f>
        <v>-</v>
      </c>
    </row>
    <row r="2011" spans="1:4" x14ac:dyDescent="0.35">
      <c r="A2011" s="8" t="str">
        <f>IF(ISBLANK('Step 1 Raw Data'!A2011),"-",'Step 1 Raw Data'!A2011)</f>
        <v>-</v>
      </c>
      <c r="B2011" t="e">
        <f t="shared" si="62"/>
        <v>#VALUE!</v>
      </c>
      <c r="C2011" t="e">
        <f t="shared" si="63"/>
        <v>#VALUE!</v>
      </c>
      <c r="D2011" s="3" t="str">
        <f>IF(ISBLANK('Step 1 Raw Data'!B2011),"-",IF('Step 1 Raw Data'!B2011&lt;Pump_Current,'Step 1 Raw Data'!B2011/Pump_Current,1))</f>
        <v>-</v>
      </c>
    </row>
    <row r="2012" spans="1:4" x14ac:dyDescent="0.35">
      <c r="A2012" s="8" t="str">
        <f>IF(ISBLANK('Step 1 Raw Data'!A2012),"-",'Step 1 Raw Data'!A2012)</f>
        <v>-</v>
      </c>
      <c r="B2012" t="e">
        <f t="shared" si="62"/>
        <v>#VALUE!</v>
      </c>
      <c r="C2012" t="e">
        <f t="shared" si="63"/>
        <v>#VALUE!</v>
      </c>
      <c r="D2012" s="3" t="str">
        <f>IF(ISBLANK('Step 1 Raw Data'!B2012),"-",IF('Step 1 Raw Data'!B2012&lt;Pump_Current,'Step 1 Raw Data'!B2012/Pump_Current,1))</f>
        <v>-</v>
      </c>
    </row>
    <row r="2013" spans="1:4" x14ac:dyDescent="0.35">
      <c r="A2013" s="8" t="str">
        <f>IF(ISBLANK('Step 1 Raw Data'!A2013),"-",'Step 1 Raw Data'!A2013)</f>
        <v>-</v>
      </c>
      <c r="B2013" t="e">
        <f t="shared" si="62"/>
        <v>#VALUE!</v>
      </c>
      <c r="C2013" t="e">
        <f t="shared" si="63"/>
        <v>#VALUE!</v>
      </c>
      <c r="D2013" s="3" t="str">
        <f>IF(ISBLANK('Step 1 Raw Data'!B2013),"-",IF('Step 1 Raw Data'!B2013&lt;Pump_Current,'Step 1 Raw Data'!B2013/Pump_Current,1))</f>
        <v>-</v>
      </c>
    </row>
    <row r="2014" spans="1:4" x14ac:dyDescent="0.35">
      <c r="A2014" s="8" t="str">
        <f>IF(ISBLANK('Step 1 Raw Data'!A2014),"-",'Step 1 Raw Data'!A2014)</f>
        <v>-</v>
      </c>
      <c r="B2014" t="e">
        <f t="shared" si="62"/>
        <v>#VALUE!</v>
      </c>
      <c r="C2014" t="e">
        <f t="shared" si="63"/>
        <v>#VALUE!</v>
      </c>
      <c r="D2014" s="3" t="str">
        <f>IF(ISBLANK('Step 1 Raw Data'!B2014),"-",IF('Step 1 Raw Data'!B2014&lt;Pump_Current,'Step 1 Raw Data'!B2014/Pump_Current,1))</f>
        <v>-</v>
      </c>
    </row>
    <row r="2015" spans="1:4" x14ac:dyDescent="0.35">
      <c r="A2015" s="8" t="str">
        <f>IF(ISBLANK('Step 1 Raw Data'!A2015),"-",'Step 1 Raw Data'!A2015)</f>
        <v>-</v>
      </c>
      <c r="B2015" t="e">
        <f t="shared" si="62"/>
        <v>#VALUE!</v>
      </c>
      <c r="C2015" t="e">
        <f t="shared" si="63"/>
        <v>#VALUE!</v>
      </c>
      <c r="D2015" s="3" t="str">
        <f>IF(ISBLANK('Step 1 Raw Data'!B2015),"-",IF('Step 1 Raw Data'!B2015&lt;Pump_Current,'Step 1 Raw Data'!B2015/Pump_Current,1))</f>
        <v>-</v>
      </c>
    </row>
    <row r="2016" spans="1:4" x14ac:dyDescent="0.35">
      <c r="A2016" s="8" t="str">
        <f>IF(ISBLANK('Step 1 Raw Data'!A2016),"-",'Step 1 Raw Data'!A2016)</f>
        <v>-</v>
      </c>
      <c r="B2016" t="e">
        <f t="shared" si="62"/>
        <v>#VALUE!</v>
      </c>
      <c r="C2016" t="e">
        <f t="shared" si="63"/>
        <v>#VALUE!</v>
      </c>
      <c r="D2016" s="3" t="str">
        <f>IF(ISBLANK('Step 1 Raw Data'!B2016),"-",IF('Step 1 Raw Data'!B2016&lt;Pump_Current,'Step 1 Raw Data'!B2016/Pump_Current,1))</f>
        <v>-</v>
      </c>
    </row>
    <row r="2017" spans="1:4" x14ac:dyDescent="0.35">
      <c r="A2017" s="8" t="str">
        <f>IF(ISBLANK('Step 1 Raw Data'!A2017),"-",'Step 1 Raw Data'!A2017)</f>
        <v>-</v>
      </c>
      <c r="B2017" t="e">
        <f t="shared" si="62"/>
        <v>#VALUE!</v>
      </c>
      <c r="C2017" t="e">
        <f t="shared" si="63"/>
        <v>#VALUE!</v>
      </c>
      <c r="D2017" s="3" t="str">
        <f>IF(ISBLANK('Step 1 Raw Data'!B2017),"-",IF('Step 1 Raw Data'!B2017&lt;Pump_Current,'Step 1 Raw Data'!B2017/Pump_Current,1))</f>
        <v>-</v>
      </c>
    </row>
    <row r="2018" spans="1:4" x14ac:dyDescent="0.35">
      <c r="A2018" s="8" t="str">
        <f>IF(ISBLANK('Step 1 Raw Data'!A2018),"-",'Step 1 Raw Data'!A2018)</f>
        <v>-</v>
      </c>
      <c r="B2018" t="e">
        <f t="shared" si="62"/>
        <v>#VALUE!</v>
      </c>
      <c r="C2018" t="e">
        <f t="shared" si="63"/>
        <v>#VALUE!</v>
      </c>
      <c r="D2018" s="3" t="str">
        <f>IF(ISBLANK('Step 1 Raw Data'!B2018),"-",IF('Step 1 Raw Data'!B2018&lt;Pump_Current,'Step 1 Raw Data'!B2018/Pump_Current,1))</f>
        <v>-</v>
      </c>
    </row>
    <row r="2019" spans="1:4" x14ac:dyDescent="0.35">
      <c r="A2019" s="8" t="str">
        <f>IF(ISBLANK('Step 1 Raw Data'!A2019),"-",'Step 1 Raw Data'!A2019)</f>
        <v>-</v>
      </c>
      <c r="B2019" t="e">
        <f t="shared" si="62"/>
        <v>#VALUE!</v>
      </c>
      <c r="C2019" t="e">
        <f t="shared" si="63"/>
        <v>#VALUE!</v>
      </c>
      <c r="D2019" s="3" t="str">
        <f>IF(ISBLANK('Step 1 Raw Data'!B2019),"-",IF('Step 1 Raw Data'!B2019&lt;Pump_Current,'Step 1 Raw Data'!B2019/Pump_Current,1))</f>
        <v>-</v>
      </c>
    </row>
    <row r="2020" spans="1:4" x14ac:dyDescent="0.35">
      <c r="A2020" s="8" t="str">
        <f>IF(ISBLANK('Step 1 Raw Data'!A2020),"-",'Step 1 Raw Data'!A2020)</f>
        <v>-</v>
      </c>
      <c r="B2020" t="e">
        <f t="shared" si="62"/>
        <v>#VALUE!</v>
      </c>
      <c r="C2020" t="e">
        <f t="shared" si="63"/>
        <v>#VALUE!</v>
      </c>
      <c r="D2020" s="3" t="str">
        <f>IF(ISBLANK('Step 1 Raw Data'!B2020),"-",IF('Step 1 Raw Data'!B2020&lt;Pump_Current,'Step 1 Raw Data'!B2020/Pump_Current,1))</f>
        <v>-</v>
      </c>
    </row>
    <row r="2021" spans="1:4" x14ac:dyDescent="0.35">
      <c r="A2021" s="8" t="str">
        <f>IF(ISBLANK('Step 1 Raw Data'!A2021),"-",'Step 1 Raw Data'!A2021)</f>
        <v>-</v>
      </c>
      <c r="B2021" t="e">
        <f t="shared" si="62"/>
        <v>#VALUE!</v>
      </c>
      <c r="C2021" t="e">
        <f t="shared" si="63"/>
        <v>#VALUE!</v>
      </c>
      <c r="D2021" s="3" t="str">
        <f>IF(ISBLANK('Step 1 Raw Data'!B2021),"-",IF('Step 1 Raw Data'!B2021&lt;Pump_Current,'Step 1 Raw Data'!B2021/Pump_Current,1))</f>
        <v>-</v>
      </c>
    </row>
    <row r="2022" spans="1:4" x14ac:dyDescent="0.35">
      <c r="A2022" s="8" t="str">
        <f>IF(ISBLANK('Step 1 Raw Data'!A2022),"-",'Step 1 Raw Data'!A2022)</f>
        <v>-</v>
      </c>
      <c r="B2022" t="e">
        <f t="shared" si="62"/>
        <v>#VALUE!</v>
      </c>
      <c r="C2022" t="e">
        <f t="shared" si="63"/>
        <v>#VALUE!</v>
      </c>
      <c r="D2022" s="3" t="str">
        <f>IF(ISBLANK('Step 1 Raw Data'!B2022),"-",IF('Step 1 Raw Data'!B2022&lt;Pump_Current,'Step 1 Raw Data'!B2022/Pump_Current,1))</f>
        <v>-</v>
      </c>
    </row>
    <row r="2023" spans="1:4" x14ac:dyDescent="0.35">
      <c r="A2023" s="8" t="str">
        <f>IF(ISBLANK('Step 1 Raw Data'!A2023),"-",'Step 1 Raw Data'!A2023)</f>
        <v>-</v>
      </c>
      <c r="B2023" t="e">
        <f t="shared" si="62"/>
        <v>#VALUE!</v>
      </c>
      <c r="C2023" t="e">
        <f t="shared" si="63"/>
        <v>#VALUE!</v>
      </c>
      <c r="D2023" s="3" t="str">
        <f>IF(ISBLANK('Step 1 Raw Data'!B2023),"-",IF('Step 1 Raw Data'!B2023&lt;Pump_Current,'Step 1 Raw Data'!B2023/Pump_Current,1))</f>
        <v>-</v>
      </c>
    </row>
    <row r="2024" spans="1:4" x14ac:dyDescent="0.35">
      <c r="A2024" s="8" t="str">
        <f>IF(ISBLANK('Step 1 Raw Data'!A2024),"-",'Step 1 Raw Data'!A2024)</f>
        <v>-</v>
      </c>
      <c r="B2024" t="e">
        <f t="shared" si="62"/>
        <v>#VALUE!</v>
      </c>
      <c r="C2024" t="e">
        <f t="shared" si="63"/>
        <v>#VALUE!</v>
      </c>
      <c r="D2024" s="3" t="str">
        <f>IF(ISBLANK('Step 1 Raw Data'!B2024),"-",IF('Step 1 Raw Data'!B2024&lt;Pump_Current,'Step 1 Raw Data'!B2024/Pump_Current,1))</f>
        <v>-</v>
      </c>
    </row>
    <row r="2025" spans="1:4" x14ac:dyDescent="0.35">
      <c r="A2025" s="8" t="str">
        <f>IF(ISBLANK('Step 1 Raw Data'!A2025),"-",'Step 1 Raw Data'!A2025)</f>
        <v>-</v>
      </c>
      <c r="B2025" t="e">
        <f t="shared" si="62"/>
        <v>#VALUE!</v>
      </c>
      <c r="C2025" t="e">
        <f t="shared" si="63"/>
        <v>#VALUE!</v>
      </c>
      <c r="D2025" s="3" t="str">
        <f>IF(ISBLANK('Step 1 Raw Data'!B2025),"-",IF('Step 1 Raw Data'!B2025&lt;Pump_Current,'Step 1 Raw Data'!B2025/Pump_Current,1))</f>
        <v>-</v>
      </c>
    </row>
    <row r="2026" spans="1:4" x14ac:dyDescent="0.35">
      <c r="A2026" s="8" t="str">
        <f>IF(ISBLANK('Step 1 Raw Data'!A2026),"-",'Step 1 Raw Data'!A2026)</f>
        <v>-</v>
      </c>
      <c r="B2026" t="e">
        <f t="shared" si="62"/>
        <v>#VALUE!</v>
      </c>
      <c r="C2026" t="e">
        <f t="shared" si="63"/>
        <v>#VALUE!</v>
      </c>
      <c r="D2026" s="3" t="str">
        <f>IF(ISBLANK('Step 1 Raw Data'!B2026),"-",IF('Step 1 Raw Data'!B2026&lt;Pump_Current,'Step 1 Raw Data'!B2026/Pump_Current,1))</f>
        <v>-</v>
      </c>
    </row>
    <row r="2027" spans="1:4" x14ac:dyDescent="0.35">
      <c r="A2027" s="8" t="str">
        <f>IF(ISBLANK('Step 1 Raw Data'!A2027),"-",'Step 1 Raw Data'!A2027)</f>
        <v>-</v>
      </c>
      <c r="B2027" t="e">
        <f t="shared" si="62"/>
        <v>#VALUE!</v>
      </c>
      <c r="C2027" t="e">
        <f t="shared" si="63"/>
        <v>#VALUE!</v>
      </c>
      <c r="D2027" s="3" t="str">
        <f>IF(ISBLANK('Step 1 Raw Data'!B2027),"-",IF('Step 1 Raw Data'!B2027&lt;Pump_Current,'Step 1 Raw Data'!B2027/Pump_Current,1))</f>
        <v>-</v>
      </c>
    </row>
    <row r="2028" spans="1:4" x14ac:dyDescent="0.35">
      <c r="A2028" s="8" t="str">
        <f>IF(ISBLANK('Step 1 Raw Data'!A2028),"-",'Step 1 Raw Data'!A2028)</f>
        <v>-</v>
      </c>
      <c r="B2028" t="e">
        <f t="shared" si="62"/>
        <v>#VALUE!</v>
      </c>
      <c r="C2028" t="e">
        <f t="shared" si="63"/>
        <v>#VALUE!</v>
      </c>
      <c r="D2028" s="3" t="str">
        <f>IF(ISBLANK('Step 1 Raw Data'!B2028),"-",IF('Step 1 Raw Data'!B2028&lt;Pump_Current,'Step 1 Raw Data'!B2028/Pump_Current,1))</f>
        <v>-</v>
      </c>
    </row>
    <row r="2029" spans="1:4" x14ac:dyDescent="0.35">
      <c r="A2029" s="8" t="str">
        <f>IF(ISBLANK('Step 1 Raw Data'!A2029),"-",'Step 1 Raw Data'!A2029)</f>
        <v>-</v>
      </c>
      <c r="B2029" t="e">
        <f t="shared" si="62"/>
        <v>#VALUE!</v>
      </c>
      <c r="C2029" t="e">
        <f t="shared" si="63"/>
        <v>#VALUE!</v>
      </c>
      <c r="D2029" s="3" t="str">
        <f>IF(ISBLANK('Step 1 Raw Data'!B2029),"-",IF('Step 1 Raw Data'!B2029&lt;Pump_Current,'Step 1 Raw Data'!B2029/Pump_Current,1))</f>
        <v>-</v>
      </c>
    </row>
    <row r="2030" spans="1:4" x14ac:dyDescent="0.35">
      <c r="A2030" s="8" t="str">
        <f>IF(ISBLANK('Step 1 Raw Data'!A2030),"-",'Step 1 Raw Data'!A2030)</f>
        <v>-</v>
      </c>
      <c r="B2030" t="e">
        <f t="shared" si="62"/>
        <v>#VALUE!</v>
      </c>
      <c r="C2030" t="e">
        <f t="shared" si="63"/>
        <v>#VALUE!</v>
      </c>
      <c r="D2030" s="3" t="str">
        <f>IF(ISBLANK('Step 1 Raw Data'!B2030),"-",IF('Step 1 Raw Data'!B2030&lt;Pump_Current,'Step 1 Raw Data'!B2030/Pump_Current,1))</f>
        <v>-</v>
      </c>
    </row>
    <row r="2031" spans="1:4" x14ac:dyDescent="0.35">
      <c r="A2031" s="8" t="str">
        <f>IF(ISBLANK('Step 1 Raw Data'!A2031),"-",'Step 1 Raw Data'!A2031)</f>
        <v>-</v>
      </c>
      <c r="B2031" t="e">
        <f t="shared" si="62"/>
        <v>#VALUE!</v>
      </c>
      <c r="C2031" t="e">
        <f t="shared" si="63"/>
        <v>#VALUE!</v>
      </c>
      <c r="D2031" s="3" t="str">
        <f>IF(ISBLANK('Step 1 Raw Data'!B2031),"-",IF('Step 1 Raw Data'!B2031&lt;Pump_Current,'Step 1 Raw Data'!B2031/Pump_Current,1))</f>
        <v>-</v>
      </c>
    </row>
    <row r="2032" spans="1:4" x14ac:dyDescent="0.35">
      <c r="A2032" s="8" t="str">
        <f>IF(ISBLANK('Step 1 Raw Data'!A2032),"-",'Step 1 Raw Data'!A2032)</f>
        <v>-</v>
      </c>
      <c r="B2032" t="e">
        <f t="shared" si="62"/>
        <v>#VALUE!</v>
      </c>
      <c r="C2032" t="e">
        <f t="shared" si="63"/>
        <v>#VALUE!</v>
      </c>
      <c r="D2032" s="3" t="str">
        <f>IF(ISBLANK('Step 1 Raw Data'!B2032),"-",IF('Step 1 Raw Data'!B2032&lt;Pump_Current,'Step 1 Raw Data'!B2032/Pump_Current,1))</f>
        <v>-</v>
      </c>
    </row>
    <row r="2033" spans="1:4" x14ac:dyDescent="0.35">
      <c r="A2033" s="8" t="str">
        <f>IF(ISBLANK('Step 1 Raw Data'!A2033),"-",'Step 1 Raw Data'!A2033)</f>
        <v>-</v>
      </c>
      <c r="B2033" t="e">
        <f t="shared" si="62"/>
        <v>#VALUE!</v>
      </c>
      <c r="C2033" t="e">
        <f t="shared" si="63"/>
        <v>#VALUE!</v>
      </c>
      <c r="D2033" s="3" t="str">
        <f>IF(ISBLANK('Step 1 Raw Data'!B2033),"-",IF('Step 1 Raw Data'!B2033&lt;Pump_Current,'Step 1 Raw Data'!B2033/Pump_Current,1))</f>
        <v>-</v>
      </c>
    </row>
    <row r="2034" spans="1:4" x14ac:dyDescent="0.35">
      <c r="A2034" s="8" t="str">
        <f>IF(ISBLANK('Step 1 Raw Data'!A2034),"-",'Step 1 Raw Data'!A2034)</f>
        <v>-</v>
      </c>
      <c r="B2034" t="e">
        <f t="shared" si="62"/>
        <v>#VALUE!</v>
      </c>
      <c r="C2034" t="e">
        <f t="shared" si="63"/>
        <v>#VALUE!</v>
      </c>
      <c r="D2034" s="3" t="str">
        <f>IF(ISBLANK('Step 1 Raw Data'!B2034),"-",IF('Step 1 Raw Data'!B2034&lt;Pump_Current,'Step 1 Raw Data'!B2034/Pump_Current,1))</f>
        <v>-</v>
      </c>
    </row>
    <row r="2035" spans="1:4" x14ac:dyDescent="0.35">
      <c r="A2035" s="8" t="str">
        <f>IF(ISBLANK('Step 1 Raw Data'!A2035),"-",'Step 1 Raw Data'!A2035)</f>
        <v>-</v>
      </c>
      <c r="B2035" t="e">
        <f t="shared" si="62"/>
        <v>#VALUE!</v>
      </c>
      <c r="C2035" t="e">
        <f t="shared" si="63"/>
        <v>#VALUE!</v>
      </c>
      <c r="D2035" s="3" t="str">
        <f>IF(ISBLANK('Step 1 Raw Data'!B2035),"-",IF('Step 1 Raw Data'!B2035&lt;Pump_Current,'Step 1 Raw Data'!B2035/Pump_Current,1))</f>
        <v>-</v>
      </c>
    </row>
    <row r="2036" spans="1:4" x14ac:dyDescent="0.35">
      <c r="A2036" s="8" t="str">
        <f>IF(ISBLANK('Step 1 Raw Data'!A2036),"-",'Step 1 Raw Data'!A2036)</f>
        <v>-</v>
      </c>
      <c r="B2036" t="e">
        <f t="shared" si="62"/>
        <v>#VALUE!</v>
      </c>
      <c r="C2036" t="e">
        <f t="shared" si="63"/>
        <v>#VALUE!</v>
      </c>
      <c r="D2036" s="3" t="str">
        <f>IF(ISBLANK('Step 1 Raw Data'!B2036),"-",IF('Step 1 Raw Data'!B2036&lt;Pump_Current,'Step 1 Raw Data'!B2036/Pump_Current,1))</f>
        <v>-</v>
      </c>
    </row>
    <row r="2037" spans="1:4" x14ac:dyDescent="0.35">
      <c r="A2037" s="8" t="str">
        <f>IF(ISBLANK('Step 1 Raw Data'!A2037),"-",'Step 1 Raw Data'!A2037)</f>
        <v>-</v>
      </c>
      <c r="B2037" t="e">
        <f t="shared" si="62"/>
        <v>#VALUE!</v>
      </c>
      <c r="C2037" t="e">
        <f t="shared" si="63"/>
        <v>#VALUE!</v>
      </c>
      <c r="D2037" s="3" t="str">
        <f>IF(ISBLANK('Step 1 Raw Data'!B2037),"-",IF('Step 1 Raw Data'!B2037&lt;Pump_Current,'Step 1 Raw Data'!B2037/Pump_Current,1))</f>
        <v>-</v>
      </c>
    </row>
    <row r="2038" spans="1:4" x14ac:dyDescent="0.35">
      <c r="A2038" s="8" t="str">
        <f>IF(ISBLANK('Step 1 Raw Data'!A2038),"-",'Step 1 Raw Data'!A2038)</f>
        <v>-</v>
      </c>
      <c r="B2038" t="e">
        <f t="shared" si="62"/>
        <v>#VALUE!</v>
      </c>
      <c r="C2038" t="e">
        <f t="shared" si="63"/>
        <v>#VALUE!</v>
      </c>
      <c r="D2038" s="3" t="str">
        <f>IF(ISBLANK('Step 1 Raw Data'!B2038),"-",IF('Step 1 Raw Data'!B2038&lt;Pump_Current,'Step 1 Raw Data'!B2038/Pump_Current,1))</f>
        <v>-</v>
      </c>
    </row>
    <row r="2039" spans="1:4" x14ac:dyDescent="0.35">
      <c r="A2039" s="8" t="str">
        <f>IF(ISBLANK('Step 1 Raw Data'!A2039),"-",'Step 1 Raw Data'!A2039)</f>
        <v>-</v>
      </c>
      <c r="B2039" t="e">
        <f t="shared" si="62"/>
        <v>#VALUE!</v>
      </c>
      <c r="C2039" t="e">
        <f t="shared" si="63"/>
        <v>#VALUE!</v>
      </c>
      <c r="D2039" s="3" t="str">
        <f>IF(ISBLANK('Step 1 Raw Data'!B2039),"-",IF('Step 1 Raw Data'!B2039&lt;Pump_Current,'Step 1 Raw Data'!B2039/Pump_Current,1))</f>
        <v>-</v>
      </c>
    </row>
    <row r="2040" spans="1:4" x14ac:dyDescent="0.35">
      <c r="A2040" s="8" t="str">
        <f>IF(ISBLANK('Step 1 Raw Data'!A2040),"-",'Step 1 Raw Data'!A2040)</f>
        <v>-</v>
      </c>
      <c r="B2040" t="e">
        <f t="shared" si="62"/>
        <v>#VALUE!</v>
      </c>
      <c r="C2040" t="e">
        <f t="shared" si="63"/>
        <v>#VALUE!</v>
      </c>
      <c r="D2040" s="3" t="str">
        <f>IF(ISBLANK('Step 1 Raw Data'!B2040),"-",IF('Step 1 Raw Data'!B2040&lt;Pump_Current,'Step 1 Raw Data'!B2040/Pump_Current,1))</f>
        <v>-</v>
      </c>
    </row>
    <row r="2041" spans="1:4" x14ac:dyDescent="0.35">
      <c r="A2041" s="8" t="str">
        <f>IF(ISBLANK('Step 1 Raw Data'!A2041),"-",'Step 1 Raw Data'!A2041)</f>
        <v>-</v>
      </c>
      <c r="B2041" t="e">
        <f t="shared" si="62"/>
        <v>#VALUE!</v>
      </c>
      <c r="C2041" t="e">
        <f t="shared" si="63"/>
        <v>#VALUE!</v>
      </c>
      <c r="D2041" s="3" t="str">
        <f>IF(ISBLANK('Step 1 Raw Data'!B2041),"-",IF('Step 1 Raw Data'!B2041&lt;Pump_Current,'Step 1 Raw Data'!B2041/Pump_Current,1))</f>
        <v>-</v>
      </c>
    </row>
    <row r="2042" spans="1:4" x14ac:dyDescent="0.35">
      <c r="A2042" s="8" t="str">
        <f>IF(ISBLANK('Step 1 Raw Data'!A2042),"-",'Step 1 Raw Data'!A2042)</f>
        <v>-</v>
      </c>
      <c r="B2042" t="e">
        <f t="shared" si="62"/>
        <v>#VALUE!</v>
      </c>
      <c r="C2042" t="e">
        <f t="shared" si="63"/>
        <v>#VALUE!</v>
      </c>
      <c r="D2042" s="3" t="str">
        <f>IF(ISBLANK('Step 1 Raw Data'!B2042),"-",IF('Step 1 Raw Data'!B2042&lt;Pump_Current,'Step 1 Raw Data'!B2042/Pump_Current,1))</f>
        <v>-</v>
      </c>
    </row>
    <row r="2043" spans="1:4" x14ac:dyDescent="0.35">
      <c r="A2043" s="8" t="str">
        <f>IF(ISBLANK('Step 1 Raw Data'!A2043),"-",'Step 1 Raw Data'!A2043)</f>
        <v>-</v>
      </c>
      <c r="B2043" t="e">
        <f t="shared" si="62"/>
        <v>#VALUE!</v>
      </c>
      <c r="C2043" t="e">
        <f t="shared" si="63"/>
        <v>#VALUE!</v>
      </c>
      <c r="D2043" s="3" t="str">
        <f>IF(ISBLANK('Step 1 Raw Data'!B2043),"-",IF('Step 1 Raw Data'!B2043&lt;Pump_Current,'Step 1 Raw Data'!B2043/Pump_Current,1))</f>
        <v>-</v>
      </c>
    </row>
    <row r="2044" spans="1:4" x14ac:dyDescent="0.35">
      <c r="A2044" s="8" t="str">
        <f>IF(ISBLANK('Step 1 Raw Data'!A2044),"-",'Step 1 Raw Data'!A2044)</f>
        <v>-</v>
      </c>
      <c r="B2044" t="e">
        <f t="shared" si="62"/>
        <v>#VALUE!</v>
      </c>
      <c r="C2044" t="e">
        <f t="shared" si="63"/>
        <v>#VALUE!</v>
      </c>
      <c r="D2044" s="3" t="str">
        <f>IF(ISBLANK('Step 1 Raw Data'!B2044),"-",IF('Step 1 Raw Data'!B2044&lt;Pump_Current,'Step 1 Raw Data'!B2044/Pump_Current,1))</f>
        <v>-</v>
      </c>
    </row>
    <row r="2045" spans="1:4" x14ac:dyDescent="0.35">
      <c r="A2045" s="8" t="str">
        <f>IF(ISBLANK('Step 1 Raw Data'!A2045),"-",'Step 1 Raw Data'!A2045)</f>
        <v>-</v>
      </c>
      <c r="B2045" t="e">
        <f t="shared" si="62"/>
        <v>#VALUE!</v>
      </c>
      <c r="C2045" t="e">
        <f t="shared" si="63"/>
        <v>#VALUE!</v>
      </c>
      <c r="D2045" s="3" t="str">
        <f>IF(ISBLANK('Step 1 Raw Data'!B2045),"-",IF('Step 1 Raw Data'!B2045&lt;Pump_Current,'Step 1 Raw Data'!B2045/Pump_Current,1))</f>
        <v>-</v>
      </c>
    </row>
    <row r="2046" spans="1:4" x14ac:dyDescent="0.35">
      <c r="A2046" s="8" t="str">
        <f>IF(ISBLANK('Step 1 Raw Data'!A2046),"-",'Step 1 Raw Data'!A2046)</f>
        <v>-</v>
      </c>
      <c r="B2046" t="e">
        <f t="shared" si="62"/>
        <v>#VALUE!</v>
      </c>
      <c r="C2046" t="e">
        <f t="shared" si="63"/>
        <v>#VALUE!</v>
      </c>
      <c r="D2046" s="3" t="str">
        <f>IF(ISBLANK('Step 1 Raw Data'!B2046),"-",IF('Step 1 Raw Data'!B2046&lt;Pump_Current,'Step 1 Raw Data'!B2046/Pump_Current,1))</f>
        <v>-</v>
      </c>
    </row>
    <row r="2047" spans="1:4" x14ac:dyDescent="0.35">
      <c r="A2047" s="8" t="str">
        <f>IF(ISBLANK('Step 1 Raw Data'!A2047),"-",'Step 1 Raw Data'!A2047)</f>
        <v>-</v>
      </c>
      <c r="B2047" t="e">
        <f t="shared" si="62"/>
        <v>#VALUE!</v>
      </c>
      <c r="C2047" t="e">
        <f t="shared" si="63"/>
        <v>#VALUE!</v>
      </c>
      <c r="D2047" s="3" t="str">
        <f>IF(ISBLANK('Step 1 Raw Data'!B2047),"-",IF('Step 1 Raw Data'!B2047&lt;Pump_Current,'Step 1 Raw Data'!B2047/Pump_Current,1))</f>
        <v>-</v>
      </c>
    </row>
    <row r="2048" spans="1:4" x14ac:dyDescent="0.35">
      <c r="A2048" s="8" t="str">
        <f>IF(ISBLANK('Step 1 Raw Data'!A2048),"-",'Step 1 Raw Data'!A2048)</f>
        <v>-</v>
      </c>
      <c r="B2048" t="e">
        <f t="shared" si="62"/>
        <v>#VALUE!</v>
      </c>
      <c r="C2048" t="e">
        <f t="shared" si="63"/>
        <v>#VALUE!</v>
      </c>
      <c r="D2048" s="3" t="str">
        <f>IF(ISBLANK('Step 1 Raw Data'!B2048),"-",IF('Step 1 Raw Data'!B2048&lt;Pump_Current,'Step 1 Raw Data'!B2048/Pump_Current,1))</f>
        <v>-</v>
      </c>
    </row>
    <row r="2049" spans="1:4" x14ac:dyDescent="0.35">
      <c r="A2049" s="8" t="str">
        <f>IF(ISBLANK('Step 1 Raw Data'!A2049),"-",'Step 1 Raw Data'!A2049)</f>
        <v>-</v>
      </c>
      <c r="B2049" t="e">
        <f t="shared" si="62"/>
        <v>#VALUE!</v>
      </c>
      <c r="C2049" t="e">
        <f t="shared" si="63"/>
        <v>#VALUE!</v>
      </c>
      <c r="D2049" s="3" t="str">
        <f>IF(ISBLANK('Step 1 Raw Data'!B2049),"-",IF('Step 1 Raw Data'!B2049&lt;Pump_Current,'Step 1 Raw Data'!B2049/Pump_Current,1))</f>
        <v>-</v>
      </c>
    </row>
    <row r="2050" spans="1:4" x14ac:dyDescent="0.35">
      <c r="A2050" s="8" t="str">
        <f>IF(ISBLANK('Step 1 Raw Data'!A2050),"-",'Step 1 Raw Data'!A2050)</f>
        <v>-</v>
      </c>
      <c r="B2050" t="e">
        <f t="shared" ref="B2050:B2113" si="64">HOUR(A2050)</f>
        <v>#VALUE!</v>
      </c>
      <c r="C2050" t="e">
        <f t="shared" ref="C2050:C2113" si="65">WEEKDAY(A2050)</f>
        <v>#VALUE!</v>
      </c>
      <c r="D2050" s="3" t="str">
        <f>IF(ISBLANK('Step 1 Raw Data'!B2050),"-",IF('Step 1 Raw Data'!B2050&lt;Pump_Current,'Step 1 Raw Data'!B2050/Pump_Current,1))</f>
        <v>-</v>
      </c>
    </row>
    <row r="2051" spans="1:4" x14ac:dyDescent="0.35">
      <c r="A2051" s="8" t="str">
        <f>IF(ISBLANK('Step 1 Raw Data'!A2051),"-",'Step 1 Raw Data'!A2051)</f>
        <v>-</v>
      </c>
      <c r="B2051" t="e">
        <f t="shared" si="64"/>
        <v>#VALUE!</v>
      </c>
      <c r="C2051" t="e">
        <f t="shared" si="65"/>
        <v>#VALUE!</v>
      </c>
      <c r="D2051" s="3" t="str">
        <f>IF(ISBLANK('Step 1 Raw Data'!B2051),"-",IF('Step 1 Raw Data'!B2051&lt;Pump_Current,'Step 1 Raw Data'!B2051/Pump_Current,1))</f>
        <v>-</v>
      </c>
    </row>
    <row r="2052" spans="1:4" x14ac:dyDescent="0.35">
      <c r="A2052" s="8" t="str">
        <f>IF(ISBLANK('Step 1 Raw Data'!A2052),"-",'Step 1 Raw Data'!A2052)</f>
        <v>-</v>
      </c>
      <c r="B2052" t="e">
        <f t="shared" si="64"/>
        <v>#VALUE!</v>
      </c>
      <c r="C2052" t="e">
        <f t="shared" si="65"/>
        <v>#VALUE!</v>
      </c>
      <c r="D2052" s="3" t="str">
        <f>IF(ISBLANK('Step 1 Raw Data'!B2052),"-",IF('Step 1 Raw Data'!B2052&lt;Pump_Current,'Step 1 Raw Data'!B2052/Pump_Current,1))</f>
        <v>-</v>
      </c>
    </row>
    <row r="2053" spans="1:4" x14ac:dyDescent="0.35">
      <c r="A2053" s="8" t="str">
        <f>IF(ISBLANK('Step 1 Raw Data'!A2053),"-",'Step 1 Raw Data'!A2053)</f>
        <v>-</v>
      </c>
      <c r="B2053" t="e">
        <f t="shared" si="64"/>
        <v>#VALUE!</v>
      </c>
      <c r="C2053" t="e">
        <f t="shared" si="65"/>
        <v>#VALUE!</v>
      </c>
      <c r="D2053" s="3" t="str">
        <f>IF(ISBLANK('Step 1 Raw Data'!B2053),"-",IF('Step 1 Raw Data'!B2053&lt;Pump_Current,'Step 1 Raw Data'!B2053/Pump_Current,1))</f>
        <v>-</v>
      </c>
    </row>
    <row r="2054" spans="1:4" x14ac:dyDescent="0.35">
      <c r="A2054" s="8" t="str">
        <f>IF(ISBLANK('Step 1 Raw Data'!A2054),"-",'Step 1 Raw Data'!A2054)</f>
        <v>-</v>
      </c>
      <c r="B2054" t="e">
        <f t="shared" si="64"/>
        <v>#VALUE!</v>
      </c>
      <c r="C2054" t="e">
        <f t="shared" si="65"/>
        <v>#VALUE!</v>
      </c>
      <c r="D2054" s="3" t="str">
        <f>IF(ISBLANK('Step 1 Raw Data'!B2054),"-",IF('Step 1 Raw Data'!B2054&lt;Pump_Current,'Step 1 Raw Data'!B2054/Pump_Current,1))</f>
        <v>-</v>
      </c>
    </row>
    <row r="2055" spans="1:4" x14ac:dyDescent="0.35">
      <c r="A2055" s="8" t="str">
        <f>IF(ISBLANK('Step 1 Raw Data'!A2055),"-",'Step 1 Raw Data'!A2055)</f>
        <v>-</v>
      </c>
      <c r="B2055" t="e">
        <f t="shared" si="64"/>
        <v>#VALUE!</v>
      </c>
      <c r="C2055" t="e">
        <f t="shared" si="65"/>
        <v>#VALUE!</v>
      </c>
      <c r="D2055" s="3" t="str">
        <f>IF(ISBLANK('Step 1 Raw Data'!B2055),"-",IF('Step 1 Raw Data'!B2055&lt;Pump_Current,'Step 1 Raw Data'!B2055/Pump_Current,1))</f>
        <v>-</v>
      </c>
    </row>
    <row r="2056" spans="1:4" x14ac:dyDescent="0.35">
      <c r="A2056" s="8" t="str">
        <f>IF(ISBLANK('Step 1 Raw Data'!A2056),"-",'Step 1 Raw Data'!A2056)</f>
        <v>-</v>
      </c>
      <c r="B2056" t="e">
        <f t="shared" si="64"/>
        <v>#VALUE!</v>
      </c>
      <c r="C2056" t="e">
        <f t="shared" si="65"/>
        <v>#VALUE!</v>
      </c>
      <c r="D2056" s="3" t="str">
        <f>IF(ISBLANK('Step 1 Raw Data'!B2056),"-",IF('Step 1 Raw Data'!B2056&lt;Pump_Current,'Step 1 Raw Data'!B2056/Pump_Current,1))</f>
        <v>-</v>
      </c>
    </row>
    <row r="2057" spans="1:4" x14ac:dyDescent="0.35">
      <c r="A2057" s="8" t="str">
        <f>IF(ISBLANK('Step 1 Raw Data'!A2057),"-",'Step 1 Raw Data'!A2057)</f>
        <v>-</v>
      </c>
      <c r="B2057" t="e">
        <f t="shared" si="64"/>
        <v>#VALUE!</v>
      </c>
      <c r="C2057" t="e">
        <f t="shared" si="65"/>
        <v>#VALUE!</v>
      </c>
      <c r="D2057" s="3" t="str">
        <f>IF(ISBLANK('Step 1 Raw Data'!B2057),"-",IF('Step 1 Raw Data'!B2057&lt;Pump_Current,'Step 1 Raw Data'!B2057/Pump_Current,1))</f>
        <v>-</v>
      </c>
    </row>
    <row r="2058" spans="1:4" x14ac:dyDescent="0.35">
      <c r="A2058" s="8" t="str">
        <f>IF(ISBLANK('Step 1 Raw Data'!A2058),"-",'Step 1 Raw Data'!A2058)</f>
        <v>-</v>
      </c>
      <c r="B2058" t="e">
        <f t="shared" si="64"/>
        <v>#VALUE!</v>
      </c>
      <c r="C2058" t="e">
        <f t="shared" si="65"/>
        <v>#VALUE!</v>
      </c>
      <c r="D2058" s="3" t="str">
        <f>IF(ISBLANK('Step 1 Raw Data'!B2058),"-",IF('Step 1 Raw Data'!B2058&lt;Pump_Current,'Step 1 Raw Data'!B2058/Pump_Current,1))</f>
        <v>-</v>
      </c>
    </row>
    <row r="2059" spans="1:4" x14ac:dyDescent="0.35">
      <c r="A2059" s="8" t="str">
        <f>IF(ISBLANK('Step 1 Raw Data'!A2059),"-",'Step 1 Raw Data'!A2059)</f>
        <v>-</v>
      </c>
      <c r="B2059" t="e">
        <f t="shared" si="64"/>
        <v>#VALUE!</v>
      </c>
      <c r="C2059" t="e">
        <f t="shared" si="65"/>
        <v>#VALUE!</v>
      </c>
      <c r="D2059" s="3" t="str">
        <f>IF(ISBLANK('Step 1 Raw Data'!B2059),"-",IF('Step 1 Raw Data'!B2059&lt;Pump_Current,'Step 1 Raw Data'!B2059/Pump_Current,1))</f>
        <v>-</v>
      </c>
    </row>
    <row r="2060" spans="1:4" x14ac:dyDescent="0.35">
      <c r="A2060" s="8" t="str">
        <f>IF(ISBLANK('Step 1 Raw Data'!A2060),"-",'Step 1 Raw Data'!A2060)</f>
        <v>-</v>
      </c>
      <c r="B2060" t="e">
        <f t="shared" si="64"/>
        <v>#VALUE!</v>
      </c>
      <c r="C2060" t="e">
        <f t="shared" si="65"/>
        <v>#VALUE!</v>
      </c>
      <c r="D2060" s="3" t="str">
        <f>IF(ISBLANK('Step 1 Raw Data'!B2060),"-",IF('Step 1 Raw Data'!B2060&lt;Pump_Current,'Step 1 Raw Data'!B2060/Pump_Current,1))</f>
        <v>-</v>
      </c>
    </row>
    <row r="2061" spans="1:4" x14ac:dyDescent="0.35">
      <c r="A2061" s="8" t="str">
        <f>IF(ISBLANK('Step 1 Raw Data'!A2061),"-",'Step 1 Raw Data'!A2061)</f>
        <v>-</v>
      </c>
      <c r="B2061" t="e">
        <f t="shared" si="64"/>
        <v>#VALUE!</v>
      </c>
      <c r="C2061" t="e">
        <f t="shared" si="65"/>
        <v>#VALUE!</v>
      </c>
      <c r="D2061" s="3" t="str">
        <f>IF(ISBLANK('Step 1 Raw Data'!B2061),"-",IF('Step 1 Raw Data'!B2061&lt;Pump_Current,'Step 1 Raw Data'!B2061/Pump_Current,1))</f>
        <v>-</v>
      </c>
    </row>
    <row r="2062" spans="1:4" x14ac:dyDescent="0.35">
      <c r="A2062" s="8" t="str">
        <f>IF(ISBLANK('Step 1 Raw Data'!A2062),"-",'Step 1 Raw Data'!A2062)</f>
        <v>-</v>
      </c>
      <c r="B2062" t="e">
        <f t="shared" si="64"/>
        <v>#VALUE!</v>
      </c>
      <c r="C2062" t="e">
        <f t="shared" si="65"/>
        <v>#VALUE!</v>
      </c>
      <c r="D2062" s="3" t="str">
        <f>IF(ISBLANK('Step 1 Raw Data'!B2062),"-",IF('Step 1 Raw Data'!B2062&lt;Pump_Current,'Step 1 Raw Data'!B2062/Pump_Current,1))</f>
        <v>-</v>
      </c>
    </row>
    <row r="2063" spans="1:4" x14ac:dyDescent="0.35">
      <c r="A2063" s="8" t="str">
        <f>IF(ISBLANK('Step 1 Raw Data'!A2063),"-",'Step 1 Raw Data'!A2063)</f>
        <v>-</v>
      </c>
      <c r="B2063" t="e">
        <f t="shared" si="64"/>
        <v>#VALUE!</v>
      </c>
      <c r="C2063" t="e">
        <f t="shared" si="65"/>
        <v>#VALUE!</v>
      </c>
      <c r="D2063" s="3" t="str">
        <f>IF(ISBLANK('Step 1 Raw Data'!B2063),"-",IF('Step 1 Raw Data'!B2063&lt;Pump_Current,'Step 1 Raw Data'!B2063/Pump_Current,1))</f>
        <v>-</v>
      </c>
    </row>
    <row r="2064" spans="1:4" x14ac:dyDescent="0.35">
      <c r="A2064" s="8" t="str">
        <f>IF(ISBLANK('Step 1 Raw Data'!A2064),"-",'Step 1 Raw Data'!A2064)</f>
        <v>-</v>
      </c>
      <c r="B2064" t="e">
        <f t="shared" si="64"/>
        <v>#VALUE!</v>
      </c>
      <c r="C2064" t="e">
        <f t="shared" si="65"/>
        <v>#VALUE!</v>
      </c>
      <c r="D2064" s="3" t="str">
        <f>IF(ISBLANK('Step 1 Raw Data'!B2064),"-",IF('Step 1 Raw Data'!B2064&lt;Pump_Current,'Step 1 Raw Data'!B2064/Pump_Current,1))</f>
        <v>-</v>
      </c>
    </row>
    <row r="2065" spans="1:4" x14ac:dyDescent="0.35">
      <c r="A2065" s="8" t="str">
        <f>IF(ISBLANK('Step 1 Raw Data'!A2065),"-",'Step 1 Raw Data'!A2065)</f>
        <v>-</v>
      </c>
      <c r="B2065" t="e">
        <f t="shared" si="64"/>
        <v>#VALUE!</v>
      </c>
      <c r="C2065" t="e">
        <f t="shared" si="65"/>
        <v>#VALUE!</v>
      </c>
      <c r="D2065" s="3" t="str">
        <f>IF(ISBLANK('Step 1 Raw Data'!B2065),"-",IF('Step 1 Raw Data'!B2065&lt;Pump_Current,'Step 1 Raw Data'!B2065/Pump_Current,1))</f>
        <v>-</v>
      </c>
    </row>
    <row r="2066" spans="1:4" x14ac:dyDescent="0.35">
      <c r="A2066" s="8" t="str">
        <f>IF(ISBLANK('Step 1 Raw Data'!A2066),"-",'Step 1 Raw Data'!A2066)</f>
        <v>-</v>
      </c>
      <c r="B2066" t="e">
        <f t="shared" si="64"/>
        <v>#VALUE!</v>
      </c>
      <c r="C2066" t="e">
        <f t="shared" si="65"/>
        <v>#VALUE!</v>
      </c>
      <c r="D2066" s="3" t="str">
        <f>IF(ISBLANK('Step 1 Raw Data'!B2066),"-",IF('Step 1 Raw Data'!B2066&lt;Pump_Current,'Step 1 Raw Data'!B2066/Pump_Current,1))</f>
        <v>-</v>
      </c>
    </row>
    <row r="2067" spans="1:4" x14ac:dyDescent="0.35">
      <c r="A2067" s="8" t="str">
        <f>IF(ISBLANK('Step 1 Raw Data'!A2067),"-",'Step 1 Raw Data'!A2067)</f>
        <v>-</v>
      </c>
      <c r="B2067" t="e">
        <f t="shared" si="64"/>
        <v>#VALUE!</v>
      </c>
      <c r="C2067" t="e">
        <f t="shared" si="65"/>
        <v>#VALUE!</v>
      </c>
      <c r="D2067" s="3" t="str">
        <f>IF(ISBLANK('Step 1 Raw Data'!B2067),"-",IF('Step 1 Raw Data'!B2067&lt;Pump_Current,'Step 1 Raw Data'!B2067/Pump_Current,1))</f>
        <v>-</v>
      </c>
    </row>
    <row r="2068" spans="1:4" x14ac:dyDescent="0.35">
      <c r="A2068" s="8" t="str">
        <f>IF(ISBLANK('Step 1 Raw Data'!A2068),"-",'Step 1 Raw Data'!A2068)</f>
        <v>-</v>
      </c>
      <c r="B2068" t="e">
        <f t="shared" si="64"/>
        <v>#VALUE!</v>
      </c>
      <c r="C2068" t="e">
        <f t="shared" si="65"/>
        <v>#VALUE!</v>
      </c>
      <c r="D2068" s="3" t="str">
        <f>IF(ISBLANK('Step 1 Raw Data'!B2068),"-",IF('Step 1 Raw Data'!B2068&lt;Pump_Current,'Step 1 Raw Data'!B2068/Pump_Current,1))</f>
        <v>-</v>
      </c>
    </row>
    <row r="2069" spans="1:4" x14ac:dyDescent="0.35">
      <c r="A2069" s="8" t="str">
        <f>IF(ISBLANK('Step 1 Raw Data'!A2069),"-",'Step 1 Raw Data'!A2069)</f>
        <v>-</v>
      </c>
      <c r="B2069" t="e">
        <f t="shared" si="64"/>
        <v>#VALUE!</v>
      </c>
      <c r="C2069" t="e">
        <f t="shared" si="65"/>
        <v>#VALUE!</v>
      </c>
      <c r="D2069" s="3" t="str">
        <f>IF(ISBLANK('Step 1 Raw Data'!B2069),"-",IF('Step 1 Raw Data'!B2069&lt;Pump_Current,'Step 1 Raw Data'!B2069/Pump_Current,1))</f>
        <v>-</v>
      </c>
    </row>
    <row r="2070" spans="1:4" x14ac:dyDescent="0.35">
      <c r="A2070" s="8" t="str">
        <f>IF(ISBLANK('Step 1 Raw Data'!A2070),"-",'Step 1 Raw Data'!A2070)</f>
        <v>-</v>
      </c>
      <c r="B2070" t="e">
        <f t="shared" si="64"/>
        <v>#VALUE!</v>
      </c>
      <c r="C2070" t="e">
        <f t="shared" si="65"/>
        <v>#VALUE!</v>
      </c>
      <c r="D2070" s="3" t="str">
        <f>IF(ISBLANK('Step 1 Raw Data'!B2070),"-",IF('Step 1 Raw Data'!B2070&lt;Pump_Current,'Step 1 Raw Data'!B2070/Pump_Current,1))</f>
        <v>-</v>
      </c>
    </row>
    <row r="2071" spans="1:4" x14ac:dyDescent="0.35">
      <c r="A2071" s="8" t="str">
        <f>IF(ISBLANK('Step 1 Raw Data'!A2071),"-",'Step 1 Raw Data'!A2071)</f>
        <v>-</v>
      </c>
      <c r="B2071" t="e">
        <f t="shared" si="64"/>
        <v>#VALUE!</v>
      </c>
      <c r="C2071" t="e">
        <f t="shared" si="65"/>
        <v>#VALUE!</v>
      </c>
      <c r="D2071" s="3" t="str">
        <f>IF(ISBLANK('Step 1 Raw Data'!B2071),"-",IF('Step 1 Raw Data'!B2071&lt;Pump_Current,'Step 1 Raw Data'!B2071/Pump_Current,1))</f>
        <v>-</v>
      </c>
    </row>
    <row r="2072" spans="1:4" x14ac:dyDescent="0.35">
      <c r="A2072" s="8" t="str">
        <f>IF(ISBLANK('Step 1 Raw Data'!A2072),"-",'Step 1 Raw Data'!A2072)</f>
        <v>-</v>
      </c>
      <c r="B2072" t="e">
        <f t="shared" si="64"/>
        <v>#VALUE!</v>
      </c>
      <c r="C2072" t="e">
        <f t="shared" si="65"/>
        <v>#VALUE!</v>
      </c>
      <c r="D2072" s="3" t="str">
        <f>IF(ISBLANK('Step 1 Raw Data'!B2072),"-",IF('Step 1 Raw Data'!B2072&lt;Pump_Current,'Step 1 Raw Data'!B2072/Pump_Current,1))</f>
        <v>-</v>
      </c>
    </row>
    <row r="2073" spans="1:4" x14ac:dyDescent="0.35">
      <c r="A2073" s="8" t="str">
        <f>IF(ISBLANK('Step 1 Raw Data'!A2073),"-",'Step 1 Raw Data'!A2073)</f>
        <v>-</v>
      </c>
      <c r="B2073" t="e">
        <f t="shared" si="64"/>
        <v>#VALUE!</v>
      </c>
      <c r="C2073" t="e">
        <f t="shared" si="65"/>
        <v>#VALUE!</v>
      </c>
      <c r="D2073" s="3" t="str">
        <f>IF(ISBLANK('Step 1 Raw Data'!B2073),"-",IF('Step 1 Raw Data'!B2073&lt;Pump_Current,'Step 1 Raw Data'!B2073/Pump_Current,1))</f>
        <v>-</v>
      </c>
    </row>
    <row r="2074" spans="1:4" x14ac:dyDescent="0.35">
      <c r="A2074" s="8" t="str">
        <f>IF(ISBLANK('Step 1 Raw Data'!A2074),"-",'Step 1 Raw Data'!A2074)</f>
        <v>-</v>
      </c>
      <c r="B2074" t="e">
        <f t="shared" si="64"/>
        <v>#VALUE!</v>
      </c>
      <c r="C2074" t="e">
        <f t="shared" si="65"/>
        <v>#VALUE!</v>
      </c>
      <c r="D2074" s="3" t="str">
        <f>IF(ISBLANK('Step 1 Raw Data'!B2074),"-",IF('Step 1 Raw Data'!B2074&lt;Pump_Current,'Step 1 Raw Data'!B2074/Pump_Current,1))</f>
        <v>-</v>
      </c>
    </row>
    <row r="2075" spans="1:4" x14ac:dyDescent="0.35">
      <c r="A2075" s="8" t="str">
        <f>IF(ISBLANK('Step 1 Raw Data'!A2075),"-",'Step 1 Raw Data'!A2075)</f>
        <v>-</v>
      </c>
      <c r="B2075" t="e">
        <f t="shared" si="64"/>
        <v>#VALUE!</v>
      </c>
      <c r="C2075" t="e">
        <f t="shared" si="65"/>
        <v>#VALUE!</v>
      </c>
      <c r="D2075" s="3" t="str">
        <f>IF(ISBLANK('Step 1 Raw Data'!B2075),"-",IF('Step 1 Raw Data'!B2075&lt;Pump_Current,'Step 1 Raw Data'!B2075/Pump_Current,1))</f>
        <v>-</v>
      </c>
    </row>
    <row r="2076" spans="1:4" x14ac:dyDescent="0.35">
      <c r="A2076" s="8" t="str">
        <f>IF(ISBLANK('Step 1 Raw Data'!A2076),"-",'Step 1 Raw Data'!A2076)</f>
        <v>-</v>
      </c>
      <c r="B2076" t="e">
        <f t="shared" si="64"/>
        <v>#VALUE!</v>
      </c>
      <c r="C2076" t="e">
        <f t="shared" si="65"/>
        <v>#VALUE!</v>
      </c>
      <c r="D2076" s="3" t="str">
        <f>IF(ISBLANK('Step 1 Raw Data'!B2076),"-",IF('Step 1 Raw Data'!B2076&lt;Pump_Current,'Step 1 Raw Data'!B2076/Pump_Current,1))</f>
        <v>-</v>
      </c>
    </row>
    <row r="2077" spans="1:4" x14ac:dyDescent="0.35">
      <c r="A2077" s="8" t="str">
        <f>IF(ISBLANK('Step 1 Raw Data'!A2077),"-",'Step 1 Raw Data'!A2077)</f>
        <v>-</v>
      </c>
      <c r="B2077" t="e">
        <f t="shared" si="64"/>
        <v>#VALUE!</v>
      </c>
      <c r="C2077" t="e">
        <f t="shared" si="65"/>
        <v>#VALUE!</v>
      </c>
      <c r="D2077" s="3" t="str">
        <f>IF(ISBLANK('Step 1 Raw Data'!B2077),"-",IF('Step 1 Raw Data'!B2077&lt;Pump_Current,'Step 1 Raw Data'!B2077/Pump_Current,1))</f>
        <v>-</v>
      </c>
    </row>
    <row r="2078" spans="1:4" x14ac:dyDescent="0.35">
      <c r="A2078" s="8" t="str">
        <f>IF(ISBLANK('Step 1 Raw Data'!A2078),"-",'Step 1 Raw Data'!A2078)</f>
        <v>-</v>
      </c>
      <c r="B2078" t="e">
        <f t="shared" si="64"/>
        <v>#VALUE!</v>
      </c>
      <c r="C2078" t="e">
        <f t="shared" si="65"/>
        <v>#VALUE!</v>
      </c>
      <c r="D2078" s="3" t="str">
        <f>IF(ISBLANK('Step 1 Raw Data'!B2078),"-",IF('Step 1 Raw Data'!B2078&lt;Pump_Current,'Step 1 Raw Data'!B2078/Pump_Current,1))</f>
        <v>-</v>
      </c>
    </row>
    <row r="2079" spans="1:4" x14ac:dyDescent="0.35">
      <c r="A2079" s="8" t="str">
        <f>IF(ISBLANK('Step 1 Raw Data'!A2079),"-",'Step 1 Raw Data'!A2079)</f>
        <v>-</v>
      </c>
      <c r="B2079" t="e">
        <f t="shared" si="64"/>
        <v>#VALUE!</v>
      </c>
      <c r="C2079" t="e">
        <f t="shared" si="65"/>
        <v>#VALUE!</v>
      </c>
      <c r="D2079" s="3" t="str">
        <f>IF(ISBLANK('Step 1 Raw Data'!B2079),"-",IF('Step 1 Raw Data'!B2079&lt;Pump_Current,'Step 1 Raw Data'!B2079/Pump_Current,1))</f>
        <v>-</v>
      </c>
    </row>
    <row r="2080" spans="1:4" x14ac:dyDescent="0.35">
      <c r="A2080" s="8" t="str">
        <f>IF(ISBLANK('Step 1 Raw Data'!A2080),"-",'Step 1 Raw Data'!A2080)</f>
        <v>-</v>
      </c>
      <c r="B2080" t="e">
        <f t="shared" si="64"/>
        <v>#VALUE!</v>
      </c>
      <c r="C2080" t="e">
        <f t="shared" si="65"/>
        <v>#VALUE!</v>
      </c>
      <c r="D2080" s="3" t="str">
        <f>IF(ISBLANK('Step 1 Raw Data'!B2080),"-",IF('Step 1 Raw Data'!B2080&lt;Pump_Current,'Step 1 Raw Data'!B2080/Pump_Current,1))</f>
        <v>-</v>
      </c>
    </row>
    <row r="2081" spans="1:4" x14ac:dyDescent="0.35">
      <c r="A2081" s="8" t="str">
        <f>IF(ISBLANK('Step 1 Raw Data'!A2081),"-",'Step 1 Raw Data'!A2081)</f>
        <v>-</v>
      </c>
      <c r="B2081" t="e">
        <f t="shared" si="64"/>
        <v>#VALUE!</v>
      </c>
      <c r="C2081" t="e">
        <f t="shared" si="65"/>
        <v>#VALUE!</v>
      </c>
      <c r="D2081" s="3" t="str">
        <f>IF(ISBLANK('Step 1 Raw Data'!B2081),"-",IF('Step 1 Raw Data'!B2081&lt;Pump_Current,'Step 1 Raw Data'!B2081/Pump_Current,1))</f>
        <v>-</v>
      </c>
    </row>
    <row r="2082" spans="1:4" x14ac:dyDescent="0.35">
      <c r="A2082" s="8" t="str">
        <f>IF(ISBLANK('Step 1 Raw Data'!A2082),"-",'Step 1 Raw Data'!A2082)</f>
        <v>-</v>
      </c>
      <c r="B2082" t="e">
        <f t="shared" si="64"/>
        <v>#VALUE!</v>
      </c>
      <c r="C2082" t="e">
        <f t="shared" si="65"/>
        <v>#VALUE!</v>
      </c>
      <c r="D2082" s="3" t="str">
        <f>IF(ISBLANK('Step 1 Raw Data'!B2082),"-",IF('Step 1 Raw Data'!B2082&lt;Pump_Current,'Step 1 Raw Data'!B2082/Pump_Current,1))</f>
        <v>-</v>
      </c>
    </row>
    <row r="2083" spans="1:4" x14ac:dyDescent="0.35">
      <c r="A2083" s="8" t="str">
        <f>IF(ISBLANK('Step 1 Raw Data'!A2083),"-",'Step 1 Raw Data'!A2083)</f>
        <v>-</v>
      </c>
      <c r="B2083" t="e">
        <f t="shared" si="64"/>
        <v>#VALUE!</v>
      </c>
      <c r="C2083" t="e">
        <f t="shared" si="65"/>
        <v>#VALUE!</v>
      </c>
      <c r="D2083" s="3" t="str">
        <f>IF(ISBLANK('Step 1 Raw Data'!B2083),"-",IF('Step 1 Raw Data'!B2083&lt;Pump_Current,'Step 1 Raw Data'!B2083/Pump_Current,1))</f>
        <v>-</v>
      </c>
    </row>
    <row r="2084" spans="1:4" x14ac:dyDescent="0.35">
      <c r="A2084" s="8" t="str">
        <f>IF(ISBLANK('Step 1 Raw Data'!A2084),"-",'Step 1 Raw Data'!A2084)</f>
        <v>-</v>
      </c>
      <c r="B2084" t="e">
        <f t="shared" si="64"/>
        <v>#VALUE!</v>
      </c>
      <c r="C2084" t="e">
        <f t="shared" si="65"/>
        <v>#VALUE!</v>
      </c>
      <c r="D2084" s="3" t="str">
        <f>IF(ISBLANK('Step 1 Raw Data'!B2084),"-",IF('Step 1 Raw Data'!B2084&lt;Pump_Current,'Step 1 Raw Data'!B2084/Pump_Current,1))</f>
        <v>-</v>
      </c>
    </row>
    <row r="2085" spans="1:4" x14ac:dyDescent="0.35">
      <c r="A2085" s="8" t="str">
        <f>IF(ISBLANK('Step 1 Raw Data'!A2085),"-",'Step 1 Raw Data'!A2085)</f>
        <v>-</v>
      </c>
      <c r="B2085" t="e">
        <f t="shared" si="64"/>
        <v>#VALUE!</v>
      </c>
      <c r="C2085" t="e">
        <f t="shared" si="65"/>
        <v>#VALUE!</v>
      </c>
      <c r="D2085" s="3" t="str">
        <f>IF(ISBLANK('Step 1 Raw Data'!B2085),"-",IF('Step 1 Raw Data'!B2085&lt;Pump_Current,'Step 1 Raw Data'!B2085/Pump_Current,1))</f>
        <v>-</v>
      </c>
    </row>
    <row r="2086" spans="1:4" x14ac:dyDescent="0.35">
      <c r="A2086" s="8" t="str">
        <f>IF(ISBLANK('Step 1 Raw Data'!A2086),"-",'Step 1 Raw Data'!A2086)</f>
        <v>-</v>
      </c>
      <c r="B2086" t="e">
        <f t="shared" si="64"/>
        <v>#VALUE!</v>
      </c>
      <c r="C2086" t="e">
        <f t="shared" si="65"/>
        <v>#VALUE!</v>
      </c>
      <c r="D2086" s="3" t="str">
        <f>IF(ISBLANK('Step 1 Raw Data'!B2086),"-",IF('Step 1 Raw Data'!B2086&lt;Pump_Current,'Step 1 Raw Data'!B2086/Pump_Current,1))</f>
        <v>-</v>
      </c>
    </row>
    <row r="2087" spans="1:4" x14ac:dyDescent="0.35">
      <c r="A2087" s="8" t="str">
        <f>IF(ISBLANK('Step 1 Raw Data'!A2087),"-",'Step 1 Raw Data'!A2087)</f>
        <v>-</v>
      </c>
      <c r="B2087" t="e">
        <f t="shared" si="64"/>
        <v>#VALUE!</v>
      </c>
      <c r="C2087" t="e">
        <f t="shared" si="65"/>
        <v>#VALUE!</v>
      </c>
      <c r="D2087" s="3" t="str">
        <f>IF(ISBLANK('Step 1 Raw Data'!B2087),"-",IF('Step 1 Raw Data'!B2087&lt;Pump_Current,'Step 1 Raw Data'!B2087/Pump_Current,1))</f>
        <v>-</v>
      </c>
    </row>
    <row r="2088" spans="1:4" x14ac:dyDescent="0.35">
      <c r="A2088" s="8" t="str">
        <f>IF(ISBLANK('Step 1 Raw Data'!A2088),"-",'Step 1 Raw Data'!A2088)</f>
        <v>-</v>
      </c>
      <c r="B2088" t="e">
        <f t="shared" si="64"/>
        <v>#VALUE!</v>
      </c>
      <c r="C2088" t="e">
        <f t="shared" si="65"/>
        <v>#VALUE!</v>
      </c>
      <c r="D2088" s="3" t="str">
        <f>IF(ISBLANK('Step 1 Raw Data'!B2088),"-",IF('Step 1 Raw Data'!B2088&lt;Pump_Current,'Step 1 Raw Data'!B2088/Pump_Current,1))</f>
        <v>-</v>
      </c>
    </row>
    <row r="2089" spans="1:4" x14ac:dyDescent="0.35">
      <c r="A2089" s="8" t="str">
        <f>IF(ISBLANK('Step 1 Raw Data'!A2089),"-",'Step 1 Raw Data'!A2089)</f>
        <v>-</v>
      </c>
      <c r="B2089" t="e">
        <f t="shared" si="64"/>
        <v>#VALUE!</v>
      </c>
      <c r="C2089" t="e">
        <f t="shared" si="65"/>
        <v>#VALUE!</v>
      </c>
      <c r="D2089" s="3" t="str">
        <f>IF(ISBLANK('Step 1 Raw Data'!B2089),"-",IF('Step 1 Raw Data'!B2089&lt;Pump_Current,'Step 1 Raw Data'!B2089/Pump_Current,1))</f>
        <v>-</v>
      </c>
    </row>
    <row r="2090" spans="1:4" x14ac:dyDescent="0.35">
      <c r="A2090" s="8" t="str">
        <f>IF(ISBLANK('Step 1 Raw Data'!A2090),"-",'Step 1 Raw Data'!A2090)</f>
        <v>-</v>
      </c>
      <c r="B2090" t="e">
        <f t="shared" si="64"/>
        <v>#VALUE!</v>
      </c>
      <c r="C2090" t="e">
        <f t="shared" si="65"/>
        <v>#VALUE!</v>
      </c>
      <c r="D2090" s="3" t="str">
        <f>IF(ISBLANK('Step 1 Raw Data'!B2090),"-",IF('Step 1 Raw Data'!B2090&lt;Pump_Current,'Step 1 Raw Data'!B2090/Pump_Current,1))</f>
        <v>-</v>
      </c>
    </row>
    <row r="2091" spans="1:4" x14ac:dyDescent="0.35">
      <c r="A2091" s="8" t="str">
        <f>IF(ISBLANK('Step 1 Raw Data'!A2091),"-",'Step 1 Raw Data'!A2091)</f>
        <v>-</v>
      </c>
      <c r="B2091" t="e">
        <f t="shared" si="64"/>
        <v>#VALUE!</v>
      </c>
      <c r="C2091" t="e">
        <f t="shared" si="65"/>
        <v>#VALUE!</v>
      </c>
      <c r="D2091" s="3" t="str">
        <f>IF(ISBLANK('Step 1 Raw Data'!B2091),"-",IF('Step 1 Raw Data'!B2091&lt;Pump_Current,'Step 1 Raw Data'!B2091/Pump_Current,1))</f>
        <v>-</v>
      </c>
    </row>
    <row r="2092" spans="1:4" x14ac:dyDescent="0.35">
      <c r="A2092" s="8" t="str">
        <f>IF(ISBLANK('Step 1 Raw Data'!A2092),"-",'Step 1 Raw Data'!A2092)</f>
        <v>-</v>
      </c>
      <c r="B2092" t="e">
        <f t="shared" si="64"/>
        <v>#VALUE!</v>
      </c>
      <c r="C2092" t="e">
        <f t="shared" si="65"/>
        <v>#VALUE!</v>
      </c>
      <c r="D2092" s="3" t="str">
        <f>IF(ISBLANK('Step 1 Raw Data'!B2092),"-",IF('Step 1 Raw Data'!B2092&lt;Pump_Current,'Step 1 Raw Data'!B2092/Pump_Current,1))</f>
        <v>-</v>
      </c>
    </row>
    <row r="2093" spans="1:4" x14ac:dyDescent="0.35">
      <c r="A2093" s="8" t="str">
        <f>IF(ISBLANK('Step 1 Raw Data'!A2093),"-",'Step 1 Raw Data'!A2093)</f>
        <v>-</v>
      </c>
      <c r="B2093" t="e">
        <f t="shared" si="64"/>
        <v>#VALUE!</v>
      </c>
      <c r="C2093" t="e">
        <f t="shared" si="65"/>
        <v>#VALUE!</v>
      </c>
      <c r="D2093" s="3" t="str">
        <f>IF(ISBLANK('Step 1 Raw Data'!B2093),"-",IF('Step 1 Raw Data'!B2093&lt;Pump_Current,'Step 1 Raw Data'!B2093/Pump_Current,1))</f>
        <v>-</v>
      </c>
    </row>
    <row r="2094" spans="1:4" x14ac:dyDescent="0.35">
      <c r="A2094" s="8" t="str">
        <f>IF(ISBLANK('Step 1 Raw Data'!A2094),"-",'Step 1 Raw Data'!A2094)</f>
        <v>-</v>
      </c>
      <c r="B2094" t="e">
        <f t="shared" si="64"/>
        <v>#VALUE!</v>
      </c>
      <c r="C2094" t="e">
        <f t="shared" si="65"/>
        <v>#VALUE!</v>
      </c>
      <c r="D2094" s="3" t="str">
        <f>IF(ISBLANK('Step 1 Raw Data'!B2094),"-",IF('Step 1 Raw Data'!B2094&lt;Pump_Current,'Step 1 Raw Data'!B2094/Pump_Current,1))</f>
        <v>-</v>
      </c>
    </row>
    <row r="2095" spans="1:4" x14ac:dyDescent="0.35">
      <c r="A2095" s="8" t="str">
        <f>IF(ISBLANK('Step 1 Raw Data'!A2095),"-",'Step 1 Raw Data'!A2095)</f>
        <v>-</v>
      </c>
      <c r="B2095" t="e">
        <f t="shared" si="64"/>
        <v>#VALUE!</v>
      </c>
      <c r="C2095" t="e">
        <f t="shared" si="65"/>
        <v>#VALUE!</v>
      </c>
      <c r="D2095" s="3" t="str">
        <f>IF(ISBLANK('Step 1 Raw Data'!B2095),"-",IF('Step 1 Raw Data'!B2095&lt;Pump_Current,'Step 1 Raw Data'!B2095/Pump_Current,1))</f>
        <v>-</v>
      </c>
    </row>
    <row r="2096" spans="1:4" x14ac:dyDescent="0.35">
      <c r="A2096" s="8" t="str">
        <f>IF(ISBLANK('Step 1 Raw Data'!A2096),"-",'Step 1 Raw Data'!A2096)</f>
        <v>-</v>
      </c>
      <c r="B2096" t="e">
        <f t="shared" si="64"/>
        <v>#VALUE!</v>
      </c>
      <c r="C2096" t="e">
        <f t="shared" si="65"/>
        <v>#VALUE!</v>
      </c>
      <c r="D2096" s="3" t="str">
        <f>IF(ISBLANK('Step 1 Raw Data'!B2096),"-",IF('Step 1 Raw Data'!B2096&lt;Pump_Current,'Step 1 Raw Data'!B2096/Pump_Current,1))</f>
        <v>-</v>
      </c>
    </row>
    <row r="2097" spans="1:4" x14ac:dyDescent="0.35">
      <c r="A2097" s="8" t="str">
        <f>IF(ISBLANK('Step 1 Raw Data'!A2097),"-",'Step 1 Raw Data'!A2097)</f>
        <v>-</v>
      </c>
      <c r="B2097" t="e">
        <f t="shared" si="64"/>
        <v>#VALUE!</v>
      </c>
      <c r="C2097" t="e">
        <f t="shared" si="65"/>
        <v>#VALUE!</v>
      </c>
      <c r="D2097" s="3" t="str">
        <f>IF(ISBLANK('Step 1 Raw Data'!B2097),"-",IF('Step 1 Raw Data'!B2097&lt;Pump_Current,'Step 1 Raw Data'!B2097/Pump_Current,1))</f>
        <v>-</v>
      </c>
    </row>
    <row r="2098" spans="1:4" x14ac:dyDescent="0.35">
      <c r="A2098" s="8" t="str">
        <f>IF(ISBLANK('Step 1 Raw Data'!A2098),"-",'Step 1 Raw Data'!A2098)</f>
        <v>-</v>
      </c>
      <c r="B2098" t="e">
        <f t="shared" si="64"/>
        <v>#VALUE!</v>
      </c>
      <c r="C2098" t="e">
        <f t="shared" si="65"/>
        <v>#VALUE!</v>
      </c>
      <c r="D2098" s="3" t="str">
        <f>IF(ISBLANK('Step 1 Raw Data'!B2098),"-",IF('Step 1 Raw Data'!B2098&lt;Pump_Current,'Step 1 Raw Data'!B2098/Pump_Current,1))</f>
        <v>-</v>
      </c>
    </row>
    <row r="2099" spans="1:4" x14ac:dyDescent="0.35">
      <c r="A2099" s="8" t="str">
        <f>IF(ISBLANK('Step 1 Raw Data'!A2099),"-",'Step 1 Raw Data'!A2099)</f>
        <v>-</v>
      </c>
      <c r="B2099" t="e">
        <f t="shared" si="64"/>
        <v>#VALUE!</v>
      </c>
      <c r="C2099" t="e">
        <f t="shared" si="65"/>
        <v>#VALUE!</v>
      </c>
      <c r="D2099" s="3" t="str">
        <f>IF(ISBLANK('Step 1 Raw Data'!B2099),"-",IF('Step 1 Raw Data'!B2099&lt;Pump_Current,'Step 1 Raw Data'!B2099/Pump_Current,1))</f>
        <v>-</v>
      </c>
    </row>
    <row r="2100" spans="1:4" x14ac:dyDescent="0.35">
      <c r="A2100" s="8" t="str">
        <f>IF(ISBLANK('Step 1 Raw Data'!A2100),"-",'Step 1 Raw Data'!A2100)</f>
        <v>-</v>
      </c>
      <c r="B2100" t="e">
        <f t="shared" si="64"/>
        <v>#VALUE!</v>
      </c>
      <c r="C2100" t="e">
        <f t="shared" si="65"/>
        <v>#VALUE!</v>
      </c>
      <c r="D2100" s="3" t="str">
        <f>IF(ISBLANK('Step 1 Raw Data'!B2100),"-",IF('Step 1 Raw Data'!B2100&lt;Pump_Current,'Step 1 Raw Data'!B2100/Pump_Current,1))</f>
        <v>-</v>
      </c>
    </row>
    <row r="2101" spans="1:4" x14ac:dyDescent="0.35">
      <c r="A2101" s="8" t="str">
        <f>IF(ISBLANK('Step 1 Raw Data'!A2101),"-",'Step 1 Raw Data'!A2101)</f>
        <v>-</v>
      </c>
      <c r="B2101" t="e">
        <f t="shared" si="64"/>
        <v>#VALUE!</v>
      </c>
      <c r="C2101" t="e">
        <f t="shared" si="65"/>
        <v>#VALUE!</v>
      </c>
      <c r="D2101" s="3" t="str">
        <f>IF(ISBLANK('Step 1 Raw Data'!B2101),"-",IF('Step 1 Raw Data'!B2101&lt;Pump_Current,'Step 1 Raw Data'!B2101/Pump_Current,1))</f>
        <v>-</v>
      </c>
    </row>
    <row r="2102" spans="1:4" x14ac:dyDescent="0.35">
      <c r="A2102" s="8" t="str">
        <f>IF(ISBLANK('Step 1 Raw Data'!A2102),"-",'Step 1 Raw Data'!A2102)</f>
        <v>-</v>
      </c>
      <c r="B2102" t="e">
        <f t="shared" si="64"/>
        <v>#VALUE!</v>
      </c>
      <c r="C2102" t="e">
        <f t="shared" si="65"/>
        <v>#VALUE!</v>
      </c>
      <c r="D2102" s="3" t="str">
        <f>IF(ISBLANK('Step 1 Raw Data'!B2102),"-",IF('Step 1 Raw Data'!B2102&lt;Pump_Current,'Step 1 Raw Data'!B2102/Pump_Current,1))</f>
        <v>-</v>
      </c>
    </row>
    <row r="2103" spans="1:4" x14ac:dyDescent="0.35">
      <c r="A2103" s="8" t="str">
        <f>IF(ISBLANK('Step 1 Raw Data'!A2103),"-",'Step 1 Raw Data'!A2103)</f>
        <v>-</v>
      </c>
      <c r="B2103" t="e">
        <f t="shared" si="64"/>
        <v>#VALUE!</v>
      </c>
      <c r="C2103" t="e">
        <f t="shared" si="65"/>
        <v>#VALUE!</v>
      </c>
      <c r="D2103" s="3" t="str">
        <f>IF(ISBLANK('Step 1 Raw Data'!B2103),"-",IF('Step 1 Raw Data'!B2103&lt;Pump_Current,'Step 1 Raw Data'!B2103/Pump_Current,1))</f>
        <v>-</v>
      </c>
    </row>
    <row r="2104" spans="1:4" x14ac:dyDescent="0.35">
      <c r="A2104" s="8" t="str">
        <f>IF(ISBLANK('Step 1 Raw Data'!A2104),"-",'Step 1 Raw Data'!A2104)</f>
        <v>-</v>
      </c>
      <c r="B2104" t="e">
        <f t="shared" si="64"/>
        <v>#VALUE!</v>
      </c>
      <c r="C2104" t="e">
        <f t="shared" si="65"/>
        <v>#VALUE!</v>
      </c>
      <c r="D2104" s="3" t="str">
        <f>IF(ISBLANK('Step 1 Raw Data'!B2104),"-",IF('Step 1 Raw Data'!B2104&lt;Pump_Current,'Step 1 Raw Data'!B2104/Pump_Current,1))</f>
        <v>-</v>
      </c>
    </row>
    <row r="2105" spans="1:4" x14ac:dyDescent="0.35">
      <c r="A2105" s="8" t="str">
        <f>IF(ISBLANK('Step 1 Raw Data'!A2105),"-",'Step 1 Raw Data'!A2105)</f>
        <v>-</v>
      </c>
      <c r="B2105" t="e">
        <f t="shared" si="64"/>
        <v>#VALUE!</v>
      </c>
      <c r="C2105" t="e">
        <f t="shared" si="65"/>
        <v>#VALUE!</v>
      </c>
      <c r="D2105" s="3" t="str">
        <f>IF(ISBLANK('Step 1 Raw Data'!B2105),"-",IF('Step 1 Raw Data'!B2105&lt;Pump_Current,'Step 1 Raw Data'!B2105/Pump_Current,1))</f>
        <v>-</v>
      </c>
    </row>
    <row r="2106" spans="1:4" x14ac:dyDescent="0.35">
      <c r="A2106" s="8" t="str">
        <f>IF(ISBLANK('Step 1 Raw Data'!A2106),"-",'Step 1 Raw Data'!A2106)</f>
        <v>-</v>
      </c>
      <c r="B2106" t="e">
        <f t="shared" si="64"/>
        <v>#VALUE!</v>
      </c>
      <c r="C2106" t="e">
        <f t="shared" si="65"/>
        <v>#VALUE!</v>
      </c>
      <c r="D2106" s="3" t="str">
        <f>IF(ISBLANK('Step 1 Raw Data'!B2106),"-",IF('Step 1 Raw Data'!B2106&lt;Pump_Current,'Step 1 Raw Data'!B2106/Pump_Current,1))</f>
        <v>-</v>
      </c>
    </row>
    <row r="2107" spans="1:4" x14ac:dyDescent="0.35">
      <c r="A2107" s="8" t="str">
        <f>IF(ISBLANK('Step 1 Raw Data'!A2107),"-",'Step 1 Raw Data'!A2107)</f>
        <v>-</v>
      </c>
      <c r="B2107" t="e">
        <f t="shared" si="64"/>
        <v>#VALUE!</v>
      </c>
      <c r="C2107" t="e">
        <f t="shared" si="65"/>
        <v>#VALUE!</v>
      </c>
      <c r="D2107" s="3" t="str">
        <f>IF(ISBLANK('Step 1 Raw Data'!B2107),"-",IF('Step 1 Raw Data'!B2107&lt;Pump_Current,'Step 1 Raw Data'!B2107/Pump_Current,1))</f>
        <v>-</v>
      </c>
    </row>
    <row r="2108" spans="1:4" x14ac:dyDescent="0.35">
      <c r="A2108" s="8" t="str">
        <f>IF(ISBLANK('Step 1 Raw Data'!A2108),"-",'Step 1 Raw Data'!A2108)</f>
        <v>-</v>
      </c>
      <c r="B2108" t="e">
        <f t="shared" si="64"/>
        <v>#VALUE!</v>
      </c>
      <c r="C2108" t="e">
        <f t="shared" si="65"/>
        <v>#VALUE!</v>
      </c>
      <c r="D2108" s="3" t="str">
        <f>IF(ISBLANK('Step 1 Raw Data'!B2108),"-",IF('Step 1 Raw Data'!B2108&lt;Pump_Current,'Step 1 Raw Data'!B2108/Pump_Current,1))</f>
        <v>-</v>
      </c>
    </row>
    <row r="2109" spans="1:4" x14ac:dyDescent="0.35">
      <c r="A2109" s="8" t="str">
        <f>IF(ISBLANK('Step 1 Raw Data'!A2109),"-",'Step 1 Raw Data'!A2109)</f>
        <v>-</v>
      </c>
      <c r="B2109" t="e">
        <f t="shared" si="64"/>
        <v>#VALUE!</v>
      </c>
      <c r="C2109" t="e">
        <f t="shared" si="65"/>
        <v>#VALUE!</v>
      </c>
      <c r="D2109" s="3" t="str">
        <f>IF(ISBLANK('Step 1 Raw Data'!B2109),"-",IF('Step 1 Raw Data'!B2109&lt;Pump_Current,'Step 1 Raw Data'!B2109/Pump_Current,1))</f>
        <v>-</v>
      </c>
    </row>
    <row r="2110" spans="1:4" x14ac:dyDescent="0.35">
      <c r="A2110" s="8" t="str">
        <f>IF(ISBLANK('Step 1 Raw Data'!A2110),"-",'Step 1 Raw Data'!A2110)</f>
        <v>-</v>
      </c>
      <c r="B2110" t="e">
        <f t="shared" si="64"/>
        <v>#VALUE!</v>
      </c>
      <c r="C2110" t="e">
        <f t="shared" si="65"/>
        <v>#VALUE!</v>
      </c>
      <c r="D2110" s="3" t="str">
        <f>IF(ISBLANK('Step 1 Raw Data'!B2110),"-",IF('Step 1 Raw Data'!B2110&lt;Pump_Current,'Step 1 Raw Data'!B2110/Pump_Current,1))</f>
        <v>-</v>
      </c>
    </row>
    <row r="2111" spans="1:4" x14ac:dyDescent="0.35">
      <c r="A2111" s="8" t="str">
        <f>IF(ISBLANK('Step 1 Raw Data'!A2111),"-",'Step 1 Raw Data'!A2111)</f>
        <v>-</v>
      </c>
      <c r="B2111" t="e">
        <f t="shared" si="64"/>
        <v>#VALUE!</v>
      </c>
      <c r="C2111" t="e">
        <f t="shared" si="65"/>
        <v>#VALUE!</v>
      </c>
      <c r="D2111" s="3" t="str">
        <f>IF(ISBLANK('Step 1 Raw Data'!B2111),"-",IF('Step 1 Raw Data'!B2111&lt;Pump_Current,'Step 1 Raw Data'!B2111/Pump_Current,1))</f>
        <v>-</v>
      </c>
    </row>
    <row r="2112" spans="1:4" x14ac:dyDescent="0.35">
      <c r="A2112" s="8" t="str">
        <f>IF(ISBLANK('Step 1 Raw Data'!A2112),"-",'Step 1 Raw Data'!A2112)</f>
        <v>-</v>
      </c>
      <c r="B2112" t="e">
        <f t="shared" si="64"/>
        <v>#VALUE!</v>
      </c>
      <c r="C2112" t="e">
        <f t="shared" si="65"/>
        <v>#VALUE!</v>
      </c>
      <c r="D2112" s="3" t="str">
        <f>IF(ISBLANK('Step 1 Raw Data'!B2112),"-",IF('Step 1 Raw Data'!B2112&lt;Pump_Current,'Step 1 Raw Data'!B2112/Pump_Current,1))</f>
        <v>-</v>
      </c>
    </row>
    <row r="2113" spans="1:4" x14ac:dyDescent="0.35">
      <c r="A2113" s="8" t="str">
        <f>IF(ISBLANK('Step 1 Raw Data'!A2113),"-",'Step 1 Raw Data'!A2113)</f>
        <v>-</v>
      </c>
      <c r="B2113" t="e">
        <f t="shared" si="64"/>
        <v>#VALUE!</v>
      </c>
      <c r="C2113" t="e">
        <f t="shared" si="65"/>
        <v>#VALUE!</v>
      </c>
      <c r="D2113" s="3" t="str">
        <f>IF(ISBLANK('Step 1 Raw Data'!B2113),"-",IF('Step 1 Raw Data'!B2113&lt;Pump_Current,'Step 1 Raw Data'!B2113/Pump_Current,1))</f>
        <v>-</v>
      </c>
    </row>
    <row r="2114" spans="1:4" x14ac:dyDescent="0.35">
      <c r="A2114" s="8" t="str">
        <f>IF(ISBLANK('Step 1 Raw Data'!A2114),"-",'Step 1 Raw Data'!A2114)</f>
        <v>-</v>
      </c>
      <c r="B2114" t="e">
        <f t="shared" ref="B2114:B2177" si="66">HOUR(A2114)</f>
        <v>#VALUE!</v>
      </c>
      <c r="C2114" t="e">
        <f t="shared" ref="C2114:C2177" si="67">WEEKDAY(A2114)</f>
        <v>#VALUE!</v>
      </c>
      <c r="D2114" s="3" t="str">
        <f>IF(ISBLANK('Step 1 Raw Data'!B2114),"-",IF('Step 1 Raw Data'!B2114&lt;Pump_Current,'Step 1 Raw Data'!B2114/Pump_Current,1))</f>
        <v>-</v>
      </c>
    </row>
    <row r="2115" spans="1:4" x14ac:dyDescent="0.35">
      <c r="A2115" s="8" t="str">
        <f>IF(ISBLANK('Step 1 Raw Data'!A2115),"-",'Step 1 Raw Data'!A2115)</f>
        <v>-</v>
      </c>
      <c r="B2115" t="e">
        <f t="shared" si="66"/>
        <v>#VALUE!</v>
      </c>
      <c r="C2115" t="e">
        <f t="shared" si="67"/>
        <v>#VALUE!</v>
      </c>
      <c r="D2115" s="3" t="str">
        <f>IF(ISBLANK('Step 1 Raw Data'!B2115),"-",IF('Step 1 Raw Data'!B2115&lt;Pump_Current,'Step 1 Raw Data'!B2115/Pump_Current,1))</f>
        <v>-</v>
      </c>
    </row>
    <row r="2116" spans="1:4" x14ac:dyDescent="0.35">
      <c r="A2116" s="8" t="str">
        <f>IF(ISBLANK('Step 1 Raw Data'!A2116),"-",'Step 1 Raw Data'!A2116)</f>
        <v>-</v>
      </c>
      <c r="B2116" t="e">
        <f t="shared" si="66"/>
        <v>#VALUE!</v>
      </c>
      <c r="C2116" t="e">
        <f t="shared" si="67"/>
        <v>#VALUE!</v>
      </c>
      <c r="D2116" s="3" t="str">
        <f>IF(ISBLANK('Step 1 Raw Data'!B2116),"-",IF('Step 1 Raw Data'!B2116&lt;Pump_Current,'Step 1 Raw Data'!B2116/Pump_Current,1))</f>
        <v>-</v>
      </c>
    </row>
    <row r="2117" spans="1:4" x14ac:dyDescent="0.35">
      <c r="A2117" s="8" t="str">
        <f>IF(ISBLANK('Step 1 Raw Data'!A2117),"-",'Step 1 Raw Data'!A2117)</f>
        <v>-</v>
      </c>
      <c r="B2117" t="e">
        <f t="shared" si="66"/>
        <v>#VALUE!</v>
      </c>
      <c r="C2117" t="e">
        <f t="shared" si="67"/>
        <v>#VALUE!</v>
      </c>
      <c r="D2117" s="3" t="str">
        <f>IF(ISBLANK('Step 1 Raw Data'!B2117),"-",IF('Step 1 Raw Data'!B2117&lt;Pump_Current,'Step 1 Raw Data'!B2117/Pump_Current,1))</f>
        <v>-</v>
      </c>
    </row>
    <row r="2118" spans="1:4" x14ac:dyDescent="0.35">
      <c r="A2118" s="8" t="str">
        <f>IF(ISBLANK('Step 1 Raw Data'!A2118),"-",'Step 1 Raw Data'!A2118)</f>
        <v>-</v>
      </c>
      <c r="B2118" t="e">
        <f t="shared" si="66"/>
        <v>#VALUE!</v>
      </c>
      <c r="C2118" t="e">
        <f t="shared" si="67"/>
        <v>#VALUE!</v>
      </c>
      <c r="D2118" s="3" t="str">
        <f>IF(ISBLANK('Step 1 Raw Data'!B2118),"-",IF('Step 1 Raw Data'!B2118&lt;Pump_Current,'Step 1 Raw Data'!B2118/Pump_Current,1))</f>
        <v>-</v>
      </c>
    </row>
    <row r="2119" spans="1:4" x14ac:dyDescent="0.35">
      <c r="A2119" s="8" t="str">
        <f>IF(ISBLANK('Step 1 Raw Data'!A2119),"-",'Step 1 Raw Data'!A2119)</f>
        <v>-</v>
      </c>
      <c r="B2119" t="e">
        <f t="shared" si="66"/>
        <v>#VALUE!</v>
      </c>
      <c r="C2119" t="e">
        <f t="shared" si="67"/>
        <v>#VALUE!</v>
      </c>
      <c r="D2119" s="3" t="str">
        <f>IF(ISBLANK('Step 1 Raw Data'!B2119),"-",IF('Step 1 Raw Data'!B2119&lt;Pump_Current,'Step 1 Raw Data'!B2119/Pump_Current,1))</f>
        <v>-</v>
      </c>
    </row>
    <row r="2120" spans="1:4" x14ac:dyDescent="0.35">
      <c r="A2120" s="8" t="str">
        <f>IF(ISBLANK('Step 1 Raw Data'!A2120),"-",'Step 1 Raw Data'!A2120)</f>
        <v>-</v>
      </c>
      <c r="B2120" t="e">
        <f t="shared" si="66"/>
        <v>#VALUE!</v>
      </c>
      <c r="C2120" t="e">
        <f t="shared" si="67"/>
        <v>#VALUE!</v>
      </c>
      <c r="D2120" s="3" t="str">
        <f>IF(ISBLANK('Step 1 Raw Data'!B2120),"-",IF('Step 1 Raw Data'!B2120&lt;Pump_Current,'Step 1 Raw Data'!B2120/Pump_Current,1))</f>
        <v>-</v>
      </c>
    </row>
    <row r="2121" spans="1:4" x14ac:dyDescent="0.35">
      <c r="A2121" s="8" t="str">
        <f>IF(ISBLANK('Step 1 Raw Data'!A2121),"-",'Step 1 Raw Data'!A2121)</f>
        <v>-</v>
      </c>
      <c r="B2121" t="e">
        <f t="shared" si="66"/>
        <v>#VALUE!</v>
      </c>
      <c r="C2121" t="e">
        <f t="shared" si="67"/>
        <v>#VALUE!</v>
      </c>
      <c r="D2121" s="3" t="str">
        <f>IF(ISBLANK('Step 1 Raw Data'!B2121),"-",IF('Step 1 Raw Data'!B2121&lt;Pump_Current,'Step 1 Raw Data'!B2121/Pump_Current,1))</f>
        <v>-</v>
      </c>
    </row>
    <row r="2122" spans="1:4" x14ac:dyDescent="0.35">
      <c r="A2122" s="8" t="str">
        <f>IF(ISBLANK('Step 1 Raw Data'!A2122),"-",'Step 1 Raw Data'!A2122)</f>
        <v>-</v>
      </c>
      <c r="B2122" t="e">
        <f t="shared" si="66"/>
        <v>#VALUE!</v>
      </c>
      <c r="C2122" t="e">
        <f t="shared" si="67"/>
        <v>#VALUE!</v>
      </c>
      <c r="D2122" s="3" t="str">
        <f>IF(ISBLANK('Step 1 Raw Data'!B2122),"-",IF('Step 1 Raw Data'!B2122&lt;Pump_Current,'Step 1 Raw Data'!B2122/Pump_Current,1))</f>
        <v>-</v>
      </c>
    </row>
    <row r="2123" spans="1:4" x14ac:dyDescent="0.35">
      <c r="A2123" s="8" t="str">
        <f>IF(ISBLANK('Step 1 Raw Data'!A2123),"-",'Step 1 Raw Data'!A2123)</f>
        <v>-</v>
      </c>
      <c r="B2123" t="e">
        <f t="shared" si="66"/>
        <v>#VALUE!</v>
      </c>
      <c r="C2123" t="e">
        <f t="shared" si="67"/>
        <v>#VALUE!</v>
      </c>
      <c r="D2123" s="3" t="str">
        <f>IF(ISBLANK('Step 1 Raw Data'!B2123),"-",IF('Step 1 Raw Data'!B2123&lt;Pump_Current,'Step 1 Raw Data'!B2123/Pump_Current,1))</f>
        <v>-</v>
      </c>
    </row>
    <row r="2124" spans="1:4" x14ac:dyDescent="0.35">
      <c r="A2124" s="8" t="str">
        <f>IF(ISBLANK('Step 1 Raw Data'!A2124),"-",'Step 1 Raw Data'!A2124)</f>
        <v>-</v>
      </c>
      <c r="B2124" t="e">
        <f t="shared" si="66"/>
        <v>#VALUE!</v>
      </c>
      <c r="C2124" t="e">
        <f t="shared" si="67"/>
        <v>#VALUE!</v>
      </c>
      <c r="D2124" s="3" t="str">
        <f>IF(ISBLANK('Step 1 Raw Data'!B2124),"-",IF('Step 1 Raw Data'!B2124&lt;Pump_Current,'Step 1 Raw Data'!B2124/Pump_Current,1))</f>
        <v>-</v>
      </c>
    </row>
    <row r="2125" spans="1:4" x14ac:dyDescent="0.35">
      <c r="A2125" s="8" t="str">
        <f>IF(ISBLANK('Step 1 Raw Data'!A2125),"-",'Step 1 Raw Data'!A2125)</f>
        <v>-</v>
      </c>
      <c r="B2125" t="e">
        <f t="shared" si="66"/>
        <v>#VALUE!</v>
      </c>
      <c r="C2125" t="e">
        <f t="shared" si="67"/>
        <v>#VALUE!</v>
      </c>
      <c r="D2125" s="3" t="str">
        <f>IF(ISBLANK('Step 1 Raw Data'!B2125),"-",IF('Step 1 Raw Data'!B2125&lt;Pump_Current,'Step 1 Raw Data'!B2125/Pump_Current,1))</f>
        <v>-</v>
      </c>
    </row>
    <row r="2126" spans="1:4" x14ac:dyDescent="0.35">
      <c r="A2126" s="8" t="str">
        <f>IF(ISBLANK('Step 1 Raw Data'!A2126),"-",'Step 1 Raw Data'!A2126)</f>
        <v>-</v>
      </c>
      <c r="B2126" t="e">
        <f t="shared" si="66"/>
        <v>#VALUE!</v>
      </c>
      <c r="C2126" t="e">
        <f t="shared" si="67"/>
        <v>#VALUE!</v>
      </c>
      <c r="D2126" s="3" t="str">
        <f>IF(ISBLANK('Step 1 Raw Data'!B2126),"-",IF('Step 1 Raw Data'!B2126&lt;Pump_Current,'Step 1 Raw Data'!B2126/Pump_Current,1))</f>
        <v>-</v>
      </c>
    </row>
    <row r="2127" spans="1:4" x14ac:dyDescent="0.35">
      <c r="A2127" s="8" t="str">
        <f>IF(ISBLANK('Step 1 Raw Data'!A2127),"-",'Step 1 Raw Data'!A2127)</f>
        <v>-</v>
      </c>
      <c r="B2127" t="e">
        <f t="shared" si="66"/>
        <v>#VALUE!</v>
      </c>
      <c r="C2127" t="e">
        <f t="shared" si="67"/>
        <v>#VALUE!</v>
      </c>
      <c r="D2127" s="3" t="str">
        <f>IF(ISBLANK('Step 1 Raw Data'!B2127),"-",IF('Step 1 Raw Data'!B2127&lt;Pump_Current,'Step 1 Raw Data'!B2127/Pump_Current,1))</f>
        <v>-</v>
      </c>
    </row>
    <row r="2128" spans="1:4" x14ac:dyDescent="0.35">
      <c r="A2128" s="8" t="str">
        <f>IF(ISBLANK('Step 1 Raw Data'!A2128),"-",'Step 1 Raw Data'!A2128)</f>
        <v>-</v>
      </c>
      <c r="B2128" t="e">
        <f t="shared" si="66"/>
        <v>#VALUE!</v>
      </c>
      <c r="C2128" t="e">
        <f t="shared" si="67"/>
        <v>#VALUE!</v>
      </c>
      <c r="D2128" s="3" t="str">
        <f>IF(ISBLANK('Step 1 Raw Data'!B2128),"-",IF('Step 1 Raw Data'!B2128&lt;Pump_Current,'Step 1 Raw Data'!B2128/Pump_Current,1))</f>
        <v>-</v>
      </c>
    </row>
    <row r="2129" spans="1:4" x14ac:dyDescent="0.35">
      <c r="A2129" s="8" t="str">
        <f>IF(ISBLANK('Step 1 Raw Data'!A2129),"-",'Step 1 Raw Data'!A2129)</f>
        <v>-</v>
      </c>
      <c r="B2129" t="e">
        <f t="shared" si="66"/>
        <v>#VALUE!</v>
      </c>
      <c r="C2129" t="e">
        <f t="shared" si="67"/>
        <v>#VALUE!</v>
      </c>
      <c r="D2129" s="3" t="str">
        <f>IF(ISBLANK('Step 1 Raw Data'!B2129),"-",IF('Step 1 Raw Data'!B2129&lt;Pump_Current,'Step 1 Raw Data'!B2129/Pump_Current,1))</f>
        <v>-</v>
      </c>
    </row>
    <row r="2130" spans="1:4" x14ac:dyDescent="0.35">
      <c r="A2130" s="8" t="str">
        <f>IF(ISBLANK('Step 1 Raw Data'!A2130),"-",'Step 1 Raw Data'!A2130)</f>
        <v>-</v>
      </c>
      <c r="B2130" t="e">
        <f t="shared" si="66"/>
        <v>#VALUE!</v>
      </c>
      <c r="C2130" t="e">
        <f t="shared" si="67"/>
        <v>#VALUE!</v>
      </c>
      <c r="D2130" s="3" t="str">
        <f>IF(ISBLANK('Step 1 Raw Data'!B2130),"-",IF('Step 1 Raw Data'!B2130&lt;Pump_Current,'Step 1 Raw Data'!B2130/Pump_Current,1))</f>
        <v>-</v>
      </c>
    </row>
    <row r="2131" spans="1:4" x14ac:dyDescent="0.35">
      <c r="A2131" s="8" t="str">
        <f>IF(ISBLANK('Step 1 Raw Data'!A2131),"-",'Step 1 Raw Data'!A2131)</f>
        <v>-</v>
      </c>
      <c r="B2131" t="e">
        <f t="shared" si="66"/>
        <v>#VALUE!</v>
      </c>
      <c r="C2131" t="e">
        <f t="shared" si="67"/>
        <v>#VALUE!</v>
      </c>
      <c r="D2131" s="3" t="str">
        <f>IF(ISBLANK('Step 1 Raw Data'!B2131),"-",IF('Step 1 Raw Data'!B2131&lt;Pump_Current,'Step 1 Raw Data'!B2131/Pump_Current,1))</f>
        <v>-</v>
      </c>
    </row>
    <row r="2132" spans="1:4" x14ac:dyDescent="0.35">
      <c r="A2132" s="8" t="str">
        <f>IF(ISBLANK('Step 1 Raw Data'!A2132),"-",'Step 1 Raw Data'!A2132)</f>
        <v>-</v>
      </c>
      <c r="B2132" t="e">
        <f t="shared" si="66"/>
        <v>#VALUE!</v>
      </c>
      <c r="C2132" t="e">
        <f t="shared" si="67"/>
        <v>#VALUE!</v>
      </c>
      <c r="D2132" s="3" t="str">
        <f>IF(ISBLANK('Step 1 Raw Data'!B2132),"-",IF('Step 1 Raw Data'!B2132&lt;Pump_Current,'Step 1 Raw Data'!B2132/Pump_Current,1))</f>
        <v>-</v>
      </c>
    </row>
    <row r="2133" spans="1:4" x14ac:dyDescent="0.35">
      <c r="A2133" s="8" t="str">
        <f>IF(ISBLANK('Step 1 Raw Data'!A2133),"-",'Step 1 Raw Data'!A2133)</f>
        <v>-</v>
      </c>
      <c r="B2133" t="e">
        <f t="shared" si="66"/>
        <v>#VALUE!</v>
      </c>
      <c r="C2133" t="e">
        <f t="shared" si="67"/>
        <v>#VALUE!</v>
      </c>
      <c r="D2133" s="3" t="str">
        <f>IF(ISBLANK('Step 1 Raw Data'!B2133),"-",IF('Step 1 Raw Data'!B2133&lt;Pump_Current,'Step 1 Raw Data'!B2133/Pump_Current,1))</f>
        <v>-</v>
      </c>
    </row>
    <row r="2134" spans="1:4" x14ac:dyDescent="0.35">
      <c r="A2134" s="8" t="str">
        <f>IF(ISBLANK('Step 1 Raw Data'!A2134),"-",'Step 1 Raw Data'!A2134)</f>
        <v>-</v>
      </c>
      <c r="B2134" t="e">
        <f t="shared" si="66"/>
        <v>#VALUE!</v>
      </c>
      <c r="C2134" t="e">
        <f t="shared" si="67"/>
        <v>#VALUE!</v>
      </c>
      <c r="D2134" s="3" t="str">
        <f>IF(ISBLANK('Step 1 Raw Data'!B2134),"-",IF('Step 1 Raw Data'!B2134&lt;Pump_Current,'Step 1 Raw Data'!B2134/Pump_Current,1))</f>
        <v>-</v>
      </c>
    </row>
    <row r="2135" spans="1:4" x14ac:dyDescent="0.35">
      <c r="A2135" s="8" t="str">
        <f>IF(ISBLANK('Step 1 Raw Data'!A2135),"-",'Step 1 Raw Data'!A2135)</f>
        <v>-</v>
      </c>
      <c r="B2135" t="e">
        <f t="shared" si="66"/>
        <v>#VALUE!</v>
      </c>
      <c r="C2135" t="e">
        <f t="shared" si="67"/>
        <v>#VALUE!</v>
      </c>
      <c r="D2135" s="3" t="str">
        <f>IF(ISBLANK('Step 1 Raw Data'!B2135),"-",IF('Step 1 Raw Data'!B2135&lt;Pump_Current,'Step 1 Raw Data'!B2135/Pump_Current,1))</f>
        <v>-</v>
      </c>
    </row>
    <row r="2136" spans="1:4" x14ac:dyDescent="0.35">
      <c r="A2136" s="8" t="str">
        <f>IF(ISBLANK('Step 1 Raw Data'!A2136),"-",'Step 1 Raw Data'!A2136)</f>
        <v>-</v>
      </c>
      <c r="B2136" t="e">
        <f t="shared" si="66"/>
        <v>#VALUE!</v>
      </c>
      <c r="C2136" t="e">
        <f t="shared" si="67"/>
        <v>#VALUE!</v>
      </c>
      <c r="D2136" s="3" t="str">
        <f>IF(ISBLANK('Step 1 Raw Data'!B2136),"-",IF('Step 1 Raw Data'!B2136&lt;Pump_Current,'Step 1 Raw Data'!B2136/Pump_Current,1))</f>
        <v>-</v>
      </c>
    </row>
    <row r="2137" spans="1:4" x14ac:dyDescent="0.35">
      <c r="A2137" s="8" t="str">
        <f>IF(ISBLANK('Step 1 Raw Data'!A2137),"-",'Step 1 Raw Data'!A2137)</f>
        <v>-</v>
      </c>
      <c r="B2137" t="e">
        <f t="shared" si="66"/>
        <v>#VALUE!</v>
      </c>
      <c r="C2137" t="e">
        <f t="shared" si="67"/>
        <v>#VALUE!</v>
      </c>
      <c r="D2137" s="3" t="str">
        <f>IF(ISBLANK('Step 1 Raw Data'!B2137),"-",IF('Step 1 Raw Data'!B2137&lt;Pump_Current,'Step 1 Raw Data'!B2137/Pump_Current,1))</f>
        <v>-</v>
      </c>
    </row>
    <row r="2138" spans="1:4" x14ac:dyDescent="0.35">
      <c r="A2138" s="8" t="str">
        <f>IF(ISBLANK('Step 1 Raw Data'!A2138),"-",'Step 1 Raw Data'!A2138)</f>
        <v>-</v>
      </c>
      <c r="B2138" t="e">
        <f t="shared" si="66"/>
        <v>#VALUE!</v>
      </c>
      <c r="C2138" t="e">
        <f t="shared" si="67"/>
        <v>#VALUE!</v>
      </c>
      <c r="D2138" s="3" t="str">
        <f>IF(ISBLANK('Step 1 Raw Data'!B2138),"-",IF('Step 1 Raw Data'!B2138&lt;Pump_Current,'Step 1 Raw Data'!B2138/Pump_Current,1))</f>
        <v>-</v>
      </c>
    </row>
    <row r="2139" spans="1:4" x14ac:dyDescent="0.35">
      <c r="A2139" s="8" t="str">
        <f>IF(ISBLANK('Step 1 Raw Data'!A2139),"-",'Step 1 Raw Data'!A2139)</f>
        <v>-</v>
      </c>
      <c r="B2139" t="e">
        <f t="shared" si="66"/>
        <v>#VALUE!</v>
      </c>
      <c r="C2139" t="e">
        <f t="shared" si="67"/>
        <v>#VALUE!</v>
      </c>
      <c r="D2139" s="3" t="str">
        <f>IF(ISBLANK('Step 1 Raw Data'!B2139),"-",IF('Step 1 Raw Data'!B2139&lt;Pump_Current,'Step 1 Raw Data'!B2139/Pump_Current,1))</f>
        <v>-</v>
      </c>
    </row>
    <row r="2140" spans="1:4" x14ac:dyDescent="0.35">
      <c r="A2140" s="8" t="str">
        <f>IF(ISBLANK('Step 1 Raw Data'!A2140),"-",'Step 1 Raw Data'!A2140)</f>
        <v>-</v>
      </c>
      <c r="B2140" t="e">
        <f t="shared" si="66"/>
        <v>#VALUE!</v>
      </c>
      <c r="C2140" t="e">
        <f t="shared" si="67"/>
        <v>#VALUE!</v>
      </c>
      <c r="D2140" s="3" t="str">
        <f>IF(ISBLANK('Step 1 Raw Data'!B2140),"-",IF('Step 1 Raw Data'!B2140&lt;Pump_Current,'Step 1 Raw Data'!B2140/Pump_Current,1))</f>
        <v>-</v>
      </c>
    </row>
    <row r="2141" spans="1:4" x14ac:dyDescent="0.35">
      <c r="A2141" s="8" t="str">
        <f>IF(ISBLANK('Step 1 Raw Data'!A2141),"-",'Step 1 Raw Data'!A2141)</f>
        <v>-</v>
      </c>
      <c r="B2141" t="e">
        <f t="shared" si="66"/>
        <v>#VALUE!</v>
      </c>
      <c r="C2141" t="e">
        <f t="shared" si="67"/>
        <v>#VALUE!</v>
      </c>
      <c r="D2141" s="3" t="str">
        <f>IF(ISBLANK('Step 1 Raw Data'!B2141),"-",IF('Step 1 Raw Data'!B2141&lt;Pump_Current,'Step 1 Raw Data'!B2141/Pump_Current,1))</f>
        <v>-</v>
      </c>
    </row>
    <row r="2142" spans="1:4" x14ac:dyDescent="0.35">
      <c r="A2142" s="8" t="str">
        <f>IF(ISBLANK('Step 1 Raw Data'!A2142),"-",'Step 1 Raw Data'!A2142)</f>
        <v>-</v>
      </c>
      <c r="B2142" t="e">
        <f t="shared" si="66"/>
        <v>#VALUE!</v>
      </c>
      <c r="C2142" t="e">
        <f t="shared" si="67"/>
        <v>#VALUE!</v>
      </c>
      <c r="D2142" s="3" t="str">
        <f>IF(ISBLANK('Step 1 Raw Data'!B2142),"-",IF('Step 1 Raw Data'!B2142&lt;Pump_Current,'Step 1 Raw Data'!B2142/Pump_Current,1))</f>
        <v>-</v>
      </c>
    </row>
    <row r="2143" spans="1:4" x14ac:dyDescent="0.35">
      <c r="A2143" s="8" t="str">
        <f>IF(ISBLANK('Step 1 Raw Data'!A2143),"-",'Step 1 Raw Data'!A2143)</f>
        <v>-</v>
      </c>
      <c r="B2143" t="e">
        <f t="shared" si="66"/>
        <v>#VALUE!</v>
      </c>
      <c r="C2143" t="e">
        <f t="shared" si="67"/>
        <v>#VALUE!</v>
      </c>
      <c r="D2143" s="3" t="str">
        <f>IF(ISBLANK('Step 1 Raw Data'!B2143),"-",IF('Step 1 Raw Data'!B2143&lt;Pump_Current,'Step 1 Raw Data'!B2143/Pump_Current,1))</f>
        <v>-</v>
      </c>
    </row>
    <row r="2144" spans="1:4" x14ac:dyDescent="0.35">
      <c r="A2144" s="8" t="str">
        <f>IF(ISBLANK('Step 1 Raw Data'!A2144),"-",'Step 1 Raw Data'!A2144)</f>
        <v>-</v>
      </c>
      <c r="B2144" t="e">
        <f t="shared" si="66"/>
        <v>#VALUE!</v>
      </c>
      <c r="C2144" t="e">
        <f t="shared" si="67"/>
        <v>#VALUE!</v>
      </c>
      <c r="D2144" s="3" t="str">
        <f>IF(ISBLANK('Step 1 Raw Data'!B2144),"-",IF('Step 1 Raw Data'!B2144&lt;Pump_Current,'Step 1 Raw Data'!B2144/Pump_Current,1))</f>
        <v>-</v>
      </c>
    </row>
    <row r="2145" spans="1:4" x14ac:dyDescent="0.35">
      <c r="A2145" s="8" t="str">
        <f>IF(ISBLANK('Step 1 Raw Data'!A2145),"-",'Step 1 Raw Data'!A2145)</f>
        <v>-</v>
      </c>
      <c r="B2145" t="e">
        <f t="shared" si="66"/>
        <v>#VALUE!</v>
      </c>
      <c r="C2145" t="e">
        <f t="shared" si="67"/>
        <v>#VALUE!</v>
      </c>
      <c r="D2145" s="3" t="str">
        <f>IF(ISBLANK('Step 1 Raw Data'!B2145),"-",IF('Step 1 Raw Data'!B2145&lt;Pump_Current,'Step 1 Raw Data'!B2145/Pump_Current,1))</f>
        <v>-</v>
      </c>
    </row>
    <row r="2146" spans="1:4" x14ac:dyDescent="0.35">
      <c r="A2146" s="8" t="str">
        <f>IF(ISBLANK('Step 1 Raw Data'!A2146),"-",'Step 1 Raw Data'!A2146)</f>
        <v>-</v>
      </c>
      <c r="B2146" t="e">
        <f t="shared" si="66"/>
        <v>#VALUE!</v>
      </c>
      <c r="C2146" t="e">
        <f t="shared" si="67"/>
        <v>#VALUE!</v>
      </c>
      <c r="D2146" s="3" t="str">
        <f>IF(ISBLANK('Step 1 Raw Data'!B2146),"-",IF('Step 1 Raw Data'!B2146&lt;Pump_Current,'Step 1 Raw Data'!B2146/Pump_Current,1))</f>
        <v>-</v>
      </c>
    </row>
    <row r="2147" spans="1:4" x14ac:dyDescent="0.35">
      <c r="A2147" s="8" t="str">
        <f>IF(ISBLANK('Step 1 Raw Data'!A2147),"-",'Step 1 Raw Data'!A2147)</f>
        <v>-</v>
      </c>
      <c r="B2147" t="e">
        <f t="shared" si="66"/>
        <v>#VALUE!</v>
      </c>
      <c r="C2147" t="e">
        <f t="shared" si="67"/>
        <v>#VALUE!</v>
      </c>
      <c r="D2147" s="3" t="str">
        <f>IF(ISBLANK('Step 1 Raw Data'!B2147),"-",IF('Step 1 Raw Data'!B2147&lt;Pump_Current,'Step 1 Raw Data'!B2147/Pump_Current,1))</f>
        <v>-</v>
      </c>
    </row>
    <row r="2148" spans="1:4" x14ac:dyDescent="0.35">
      <c r="A2148" s="8" t="str">
        <f>IF(ISBLANK('Step 1 Raw Data'!A2148),"-",'Step 1 Raw Data'!A2148)</f>
        <v>-</v>
      </c>
      <c r="B2148" t="e">
        <f t="shared" si="66"/>
        <v>#VALUE!</v>
      </c>
      <c r="C2148" t="e">
        <f t="shared" si="67"/>
        <v>#VALUE!</v>
      </c>
      <c r="D2148" s="3" t="str">
        <f>IF(ISBLANK('Step 1 Raw Data'!B2148),"-",IF('Step 1 Raw Data'!B2148&lt;Pump_Current,'Step 1 Raw Data'!B2148/Pump_Current,1))</f>
        <v>-</v>
      </c>
    </row>
    <row r="2149" spans="1:4" x14ac:dyDescent="0.35">
      <c r="A2149" s="8" t="str">
        <f>IF(ISBLANK('Step 1 Raw Data'!A2149),"-",'Step 1 Raw Data'!A2149)</f>
        <v>-</v>
      </c>
      <c r="B2149" t="e">
        <f t="shared" si="66"/>
        <v>#VALUE!</v>
      </c>
      <c r="C2149" t="e">
        <f t="shared" si="67"/>
        <v>#VALUE!</v>
      </c>
      <c r="D2149" s="3" t="str">
        <f>IF(ISBLANK('Step 1 Raw Data'!B2149),"-",IF('Step 1 Raw Data'!B2149&lt;Pump_Current,'Step 1 Raw Data'!B2149/Pump_Current,1))</f>
        <v>-</v>
      </c>
    </row>
    <row r="2150" spans="1:4" x14ac:dyDescent="0.35">
      <c r="A2150" s="8" t="str">
        <f>IF(ISBLANK('Step 1 Raw Data'!A2150),"-",'Step 1 Raw Data'!A2150)</f>
        <v>-</v>
      </c>
      <c r="B2150" t="e">
        <f t="shared" si="66"/>
        <v>#VALUE!</v>
      </c>
      <c r="C2150" t="e">
        <f t="shared" si="67"/>
        <v>#VALUE!</v>
      </c>
      <c r="D2150" s="3" t="str">
        <f>IF(ISBLANK('Step 1 Raw Data'!B2150),"-",IF('Step 1 Raw Data'!B2150&lt;Pump_Current,'Step 1 Raw Data'!B2150/Pump_Current,1))</f>
        <v>-</v>
      </c>
    </row>
    <row r="2151" spans="1:4" x14ac:dyDescent="0.35">
      <c r="A2151" s="8" t="str">
        <f>IF(ISBLANK('Step 1 Raw Data'!A2151),"-",'Step 1 Raw Data'!A2151)</f>
        <v>-</v>
      </c>
      <c r="B2151" t="e">
        <f t="shared" si="66"/>
        <v>#VALUE!</v>
      </c>
      <c r="C2151" t="e">
        <f t="shared" si="67"/>
        <v>#VALUE!</v>
      </c>
      <c r="D2151" s="3" t="str">
        <f>IF(ISBLANK('Step 1 Raw Data'!B2151),"-",IF('Step 1 Raw Data'!B2151&lt;Pump_Current,'Step 1 Raw Data'!B2151/Pump_Current,1))</f>
        <v>-</v>
      </c>
    </row>
    <row r="2152" spans="1:4" x14ac:dyDescent="0.35">
      <c r="A2152" s="8" t="str">
        <f>IF(ISBLANK('Step 1 Raw Data'!A2152),"-",'Step 1 Raw Data'!A2152)</f>
        <v>-</v>
      </c>
      <c r="B2152" t="e">
        <f t="shared" si="66"/>
        <v>#VALUE!</v>
      </c>
      <c r="C2152" t="e">
        <f t="shared" si="67"/>
        <v>#VALUE!</v>
      </c>
      <c r="D2152" s="3" t="str">
        <f>IF(ISBLANK('Step 1 Raw Data'!B2152),"-",IF('Step 1 Raw Data'!B2152&lt;Pump_Current,'Step 1 Raw Data'!B2152/Pump_Current,1))</f>
        <v>-</v>
      </c>
    </row>
    <row r="2153" spans="1:4" x14ac:dyDescent="0.35">
      <c r="A2153" s="8" t="str">
        <f>IF(ISBLANK('Step 1 Raw Data'!A2153),"-",'Step 1 Raw Data'!A2153)</f>
        <v>-</v>
      </c>
      <c r="B2153" t="e">
        <f t="shared" si="66"/>
        <v>#VALUE!</v>
      </c>
      <c r="C2153" t="e">
        <f t="shared" si="67"/>
        <v>#VALUE!</v>
      </c>
      <c r="D2153" s="3" t="str">
        <f>IF(ISBLANK('Step 1 Raw Data'!B2153),"-",IF('Step 1 Raw Data'!B2153&lt;Pump_Current,'Step 1 Raw Data'!B2153/Pump_Current,1))</f>
        <v>-</v>
      </c>
    </row>
    <row r="2154" spans="1:4" x14ac:dyDescent="0.35">
      <c r="A2154" s="8" t="str">
        <f>IF(ISBLANK('Step 1 Raw Data'!A2154),"-",'Step 1 Raw Data'!A2154)</f>
        <v>-</v>
      </c>
      <c r="B2154" t="e">
        <f t="shared" si="66"/>
        <v>#VALUE!</v>
      </c>
      <c r="C2154" t="e">
        <f t="shared" si="67"/>
        <v>#VALUE!</v>
      </c>
      <c r="D2154" s="3" t="str">
        <f>IF(ISBLANK('Step 1 Raw Data'!B2154),"-",IF('Step 1 Raw Data'!B2154&lt;Pump_Current,'Step 1 Raw Data'!B2154/Pump_Current,1))</f>
        <v>-</v>
      </c>
    </row>
    <row r="2155" spans="1:4" x14ac:dyDescent="0.35">
      <c r="A2155" s="8" t="str">
        <f>IF(ISBLANK('Step 1 Raw Data'!A2155),"-",'Step 1 Raw Data'!A2155)</f>
        <v>-</v>
      </c>
      <c r="B2155" t="e">
        <f t="shared" si="66"/>
        <v>#VALUE!</v>
      </c>
      <c r="C2155" t="e">
        <f t="shared" si="67"/>
        <v>#VALUE!</v>
      </c>
      <c r="D2155" s="3" t="str">
        <f>IF(ISBLANK('Step 1 Raw Data'!B2155),"-",IF('Step 1 Raw Data'!B2155&lt;Pump_Current,'Step 1 Raw Data'!B2155/Pump_Current,1))</f>
        <v>-</v>
      </c>
    </row>
    <row r="2156" spans="1:4" x14ac:dyDescent="0.35">
      <c r="A2156" s="8" t="str">
        <f>IF(ISBLANK('Step 1 Raw Data'!A2156),"-",'Step 1 Raw Data'!A2156)</f>
        <v>-</v>
      </c>
      <c r="B2156" t="e">
        <f t="shared" si="66"/>
        <v>#VALUE!</v>
      </c>
      <c r="C2156" t="e">
        <f t="shared" si="67"/>
        <v>#VALUE!</v>
      </c>
      <c r="D2156" s="3" t="str">
        <f>IF(ISBLANK('Step 1 Raw Data'!B2156),"-",IF('Step 1 Raw Data'!B2156&lt;Pump_Current,'Step 1 Raw Data'!B2156/Pump_Current,1))</f>
        <v>-</v>
      </c>
    </row>
    <row r="2157" spans="1:4" x14ac:dyDescent="0.35">
      <c r="A2157" s="8" t="str">
        <f>IF(ISBLANK('Step 1 Raw Data'!A2157),"-",'Step 1 Raw Data'!A2157)</f>
        <v>-</v>
      </c>
      <c r="B2157" t="e">
        <f t="shared" si="66"/>
        <v>#VALUE!</v>
      </c>
      <c r="C2157" t="e">
        <f t="shared" si="67"/>
        <v>#VALUE!</v>
      </c>
      <c r="D2157" s="3" t="str">
        <f>IF(ISBLANK('Step 1 Raw Data'!B2157),"-",IF('Step 1 Raw Data'!B2157&lt;Pump_Current,'Step 1 Raw Data'!B2157/Pump_Current,1))</f>
        <v>-</v>
      </c>
    </row>
    <row r="2158" spans="1:4" x14ac:dyDescent="0.35">
      <c r="A2158" s="8" t="str">
        <f>IF(ISBLANK('Step 1 Raw Data'!A2158),"-",'Step 1 Raw Data'!A2158)</f>
        <v>-</v>
      </c>
      <c r="B2158" t="e">
        <f t="shared" si="66"/>
        <v>#VALUE!</v>
      </c>
      <c r="C2158" t="e">
        <f t="shared" si="67"/>
        <v>#VALUE!</v>
      </c>
      <c r="D2158" s="3" t="str">
        <f>IF(ISBLANK('Step 1 Raw Data'!B2158),"-",IF('Step 1 Raw Data'!B2158&lt;Pump_Current,'Step 1 Raw Data'!B2158/Pump_Current,1))</f>
        <v>-</v>
      </c>
    </row>
    <row r="2159" spans="1:4" x14ac:dyDescent="0.35">
      <c r="A2159" s="8" t="str">
        <f>IF(ISBLANK('Step 1 Raw Data'!A2159),"-",'Step 1 Raw Data'!A2159)</f>
        <v>-</v>
      </c>
      <c r="B2159" t="e">
        <f t="shared" si="66"/>
        <v>#VALUE!</v>
      </c>
      <c r="C2159" t="e">
        <f t="shared" si="67"/>
        <v>#VALUE!</v>
      </c>
      <c r="D2159" s="3" t="str">
        <f>IF(ISBLANK('Step 1 Raw Data'!B2159),"-",IF('Step 1 Raw Data'!B2159&lt;Pump_Current,'Step 1 Raw Data'!B2159/Pump_Current,1))</f>
        <v>-</v>
      </c>
    </row>
    <row r="2160" spans="1:4" x14ac:dyDescent="0.35">
      <c r="A2160" s="8" t="str">
        <f>IF(ISBLANK('Step 1 Raw Data'!A2160),"-",'Step 1 Raw Data'!A2160)</f>
        <v>-</v>
      </c>
      <c r="B2160" t="e">
        <f t="shared" si="66"/>
        <v>#VALUE!</v>
      </c>
      <c r="C2160" t="e">
        <f t="shared" si="67"/>
        <v>#VALUE!</v>
      </c>
      <c r="D2160" s="3" t="str">
        <f>IF(ISBLANK('Step 1 Raw Data'!B2160),"-",IF('Step 1 Raw Data'!B2160&lt;Pump_Current,'Step 1 Raw Data'!B2160/Pump_Current,1))</f>
        <v>-</v>
      </c>
    </row>
    <row r="2161" spans="1:4" x14ac:dyDescent="0.35">
      <c r="A2161" s="8" t="str">
        <f>IF(ISBLANK('Step 1 Raw Data'!A2161),"-",'Step 1 Raw Data'!A2161)</f>
        <v>-</v>
      </c>
      <c r="B2161" t="e">
        <f t="shared" si="66"/>
        <v>#VALUE!</v>
      </c>
      <c r="C2161" t="e">
        <f t="shared" si="67"/>
        <v>#VALUE!</v>
      </c>
      <c r="D2161" s="3" t="str">
        <f>IF(ISBLANK('Step 1 Raw Data'!B2161),"-",IF('Step 1 Raw Data'!B2161&lt;Pump_Current,'Step 1 Raw Data'!B2161/Pump_Current,1))</f>
        <v>-</v>
      </c>
    </row>
    <row r="2162" spans="1:4" x14ac:dyDescent="0.35">
      <c r="A2162" s="8" t="str">
        <f>IF(ISBLANK('Step 1 Raw Data'!A2162),"-",'Step 1 Raw Data'!A2162)</f>
        <v>-</v>
      </c>
      <c r="B2162" t="e">
        <f t="shared" si="66"/>
        <v>#VALUE!</v>
      </c>
      <c r="C2162" t="e">
        <f t="shared" si="67"/>
        <v>#VALUE!</v>
      </c>
      <c r="D2162" s="3" t="str">
        <f>IF(ISBLANK('Step 1 Raw Data'!B2162),"-",IF('Step 1 Raw Data'!B2162&lt;Pump_Current,'Step 1 Raw Data'!B2162/Pump_Current,1))</f>
        <v>-</v>
      </c>
    </row>
    <row r="2163" spans="1:4" x14ac:dyDescent="0.35">
      <c r="A2163" s="8" t="str">
        <f>IF(ISBLANK('Step 1 Raw Data'!A2163),"-",'Step 1 Raw Data'!A2163)</f>
        <v>-</v>
      </c>
      <c r="B2163" t="e">
        <f t="shared" si="66"/>
        <v>#VALUE!</v>
      </c>
      <c r="C2163" t="e">
        <f t="shared" si="67"/>
        <v>#VALUE!</v>
      </c>
      <c r="D2163" s="3" t="str">
        <f>IF(ISBLANK('Step 1 Raw Data'!B2163),"-",IF('Step 1 Raw Data'!B2163&lt;Pump_Current,'Step 1 Raw Data'!B2163/Pump_Current,1))</f>
        <v>-</v>
      </c>
    </row>
    <row r="2164" spans="1:4" x14ac:dyDescent="0.35">
      <c r="A2164" s="8" t="str">
        <f>IF(ISBLANK('Step 1 Raw Data'!A2164),"-",'Step 1 Raw Data'!A2164)</f>
        <v>-</v>
      </c>
      <c r="B2164" t="e">
        <f t="shared" si="66"/>
        <v>#VALUE!</v>
      </c>
      <c r="C2164" t="e">
        <f t="shared" si="67"/>
        <v>#VALUE!</v>
      </c>
      <c r="D2164" s="3" t="str">
        <f>IF(ISBLANK('Step 1 Raw Data'!B2164),"-",IF('Step 1 Raw Data'!B2164&lt;Pump_Current,'Step 1 Raw Data'!B2164/Pump_Current,1))</f>
        <v>-</v>
      </c>
    </row>
    <row r="2165" spans="1:4" x14ac:dyDescent="0.35">
      <c r="A2165" s="8" t="str">
        <f>IF(ISBLANK('Step 1 Raw Data'!A2165),"-",'Step 1 Raw Data'!A2165)</f>
        <v>-</v>
      </c>
      <c r="B2165" t="e">
        <f t="shared" si="66"/>
        <v>#VALUE!</v>
      </c>
      <c r="C2165" t="e">
        <f t="shared" si="67"/>
        <v>#VALUE!</v>
      </c>
      <c r="D2165" s="3" t="str">
        <f>IF(ISBLANK('Step 1 Raw Data'!B2165),"-",IF('Step 1 Raw Data'!B2165&lt;Pump_Current,'Step 1 Raw Data'!B2165/Pump_Current,1))</f>
        <v>-</v>
      </c>
    </row>
    <row r="2166" spans="1:4" x14ac:dyDescent="0.35">
      <c r="A2166" s="8" t="str">
        <f>IF(ISBLANK('Step 1 Raw Data'!A2166),"-",'Step 1 Raw Data'!A2166)</f>
        <v>-</v>
      </c>
      <c r="B2166" t="e">
        <f t="shared" si="66"/>
        <v>#VALUE!</v>
      </c>
      <c r="C2166" t="e">
        <f t="shared" si="67"/>
        <v>#VALUE!</v>
      </c>
      <c r="D2166" s="3" t="str">
        <f>IF(ISBLANK('Step 1 Raw Data'!B2166),"-",IF('Step 1 Raw Data'!B2166&lt;Pump_Current,'Step 1 Raw Data'!B2166/Pump_Current,1))</f>
        <v>-</v>
      </c>
    </row>
    <row r="2167" spans="1:4" x14ac:dyDescent="0.35">
      <c r="A2167" s="8" t="str">
        <f>IF(ISBLANK('Step 1 Raw Data'!A2167),"-",'Step 1 Raw Data'!A2167)</f>
        <v>-</v>
      </c>
      <c r="B2167" t="e">
        <f t="shared" si="66"/>
        <v>#VALUE!</v>
      </c>
      <c r="C2167" t="e">
        <f t="shared" si="67"/>
        <v>#VALUE!</v>
      </c>
      <c r="D2167" s="3" t="str">
        <f>IF(ISBLANK('Step 1 Raw Data'!B2167),"-",IF('Step 1 Raw Data'!B2167&lt;Pump_Current,'Step 1 Raw Data'!B2167/Pump_Current,1))</f>
        <v>-</v>
      </c>
    </row>
    <row r="2168" spans="1:4" x14ac:dyDescent="0.35">
      <c r="A2168" s="8" t="str">
        <f>IF(ISBLANK('Step 1 Raw Data'!A2168),"-",'Step 1 Raw Data'!A2168)</f>
        <v>-</v>
      </c>
      <c r="B2168" t="e">
        <f t="shared" si="66"/>
        <v>#VALUE!</v>
      </c>
      <c r="C2168" t="e">
        <f t="shared" si="67"/>
        <v>#VALUE!</v>
      </c>
      <c r="D2168" s="3" t="str">
        <f>IF(ISBLANK('Step 1 Raw Data'!B2168),"-",IF('Step 1 Raw Data'!B2168&lt;Pump_Current,'Step 1 Raw Data'!B2168/Pump_Current,1))</f>
        <v>-</v>
      </c>
    </row>
    <row r="2169" spans="1:4" x14ac:dyDescent="0.35">
      <c r="A2169" s="8" t="str">
        <f>IF(ISBLANK('Step 1 Raw Data'!A2169),"-",'Step 1 Raw Data'!A2169)</f>
        <v>-</v>
      </c>
      <c r="B2169" t="e">
        <f t="shared" si="66"/>
        <v>#VALUE!</v>
      </c>
      <c r="C2169" t="e">
        <f t="shared" si="67"/>
        <v>#VALUE!</v>
      </c>
      <c r="D2169" s="3" t="str">
        <f>IF(ISBLANK('Step 1 Raw Data'!B2169),"-",IF('Step 1 Raw Data'!B2169&lt;Pump_Current,'Step 1 Raw Data'!B2169/Pump_Current,1))</f>
        <v>-</v>
      </c>
    </row>
    <row r="2170" spans="1:4" x14ac:dyDescent="0.35">
      <c r="A2170" s="8" t="str">
        <f>IF(ISBLANK('Step 1 Raw Data'!A2170),"-",'Step 1 Raw Data'!A2170)</f>
        <v>-</v>
      </c>
      <c r="B2170" t="e">
        <f t="shared" si="66"/>
        <v>#VALUE!</v>
      </c>
      <c r="C2170" t="e">
        <f t="shared" si="67"/>
        <v>#VALUE!</v>
      </c>
      <c r="D2170" s="3" t="str">
        <f>IF(ISBLANK('Step 1 Raw Data'!B2170),"-",IF('Step 1 Raw Data'!B2170&lt;Pump_Current,'Step 1 Raw Data'!B2170/Pump_Current,1))</f>
        <v>-</v>
      </c>
    </row>
    <row r="2171" spans="1:4" x14ac:dyDescent="0.35">
      <c r="A2171" s="8" t="str">
        <f>IF(ISBLANK('Step 1 Raw Data'!A2171),"-",'Step 1 Raw Data'!A2171)</f>
        <v>-</v>
      </c>
      <c r="B2171" t="e">
        <f t="shared" si="66"/>
        <v>#VALUE!</v>
      </c>
      <c r="C2171" t="e">
        <f t="shared" si="67"/>
        <v>#VALUE!</v>
      </c>
      <c r="D2171" s="3" t="str">
        <f>IF(ISBLANK('Step 1 Raw Data'!B2171),"-",IF('Step 1 Raw Data'!B2171&lt;Pump_Current,'Step 1 Raw Data'!B2171/Pump_Current,1))</f>
        <v>-</v>
      </c>
    </row>
    <row r="2172" spans="1:4" x14ac:dyDescent="0.35">
      <c r="A2172" s="8" t="str">
        <f>IF(ISBLANK('Step 1 Raw Data'!A2172),"-",'Step 1 Raw Data'!A2172)</f>
        <v>-</v>
      </c>
      <c r="B2172" t="e">
        <f t="shared" si="66"/>
        <v>#VALUE!</v>
      </c>
      <c r="C2172" t="e">
        <f t="shared" si="67"/>
        <v>#VALUE!</v>
      </c>
      <c r="D2172" s="3" t="str">
        <f>IF(ISBLANK('Step 1 Raw Data'!B2172),"-",IF('Step 1 Raw Data'!B2172&lt;Pump_Current,'Step 1 Raw Data'!B2172/Pump_Current,1))</f>
        <v>-</v>
      </c>
    </row>
    <row r="2173" spans="1:4" x14ac:dyDescent="0.35">
      <c r="A2173" s="8" t="str">
        <f>IF(ISBLANK('Step 1 Raw Data'!A2173),"-",'Step 1 Raw Data'!A2173)</f>
        <v>-</v>
      </c>
      <c r="B2173" t="e">
        <f t="shared" si="66"/>
        <v>#VALUE!</v>
      </c>
      <c r="C2173" t="e">
        <f t="shared" si="67"/>
        <v>#VALUE!</v>
      </c>
      <c r="D2173" s="3" t="str">
        <f>IF(ISBLANK('Step 1 Raw Data'!B2173),"-",IF('Step 1 Raw Data'!B2173&lt;Pump_Current,'Step 1 Raw Data'!B2173/Pump_Current,1))</f>
        <v>-</v>
      </c>
    </row>
    <row r="2174" spans="1:4" x14ac:dyDescent="0.35">
      <c r="A2174" s="8" t="str">
        <f>IF(ISBLANK('Step 1 Raw Data'!A2174),"-",'Step 1 Raw Data'!A2174)</f>
        <v>-</v>
      </c>
      <c r="B2174" t="e">
        <f t="shared" si="66"/>
        <v>#VALUE!</v>
      </c>
      <c r="C2174" t="e">
        <f t="shared" si="67"/>
        <v>#VALUE!</v>
      </c>
      <c r="D2174" s="3" t="str">
        <f>IF(ISBLANK('Step 1 Raw Data'!B2174),"-",IF('Step 1 Raw Data'!B2174&lt;Pump_Current,'Step 1 Raw Data'!B2174/Pump_Current,1))</f>
        <v>-</v>
      </c>
    </row>
    <row r="2175" spans="1:4" x14ac:dyDescent="0.35">
      <c r="A2175" s="8" t="str">
        <f>IF(ISBLANK('Step 1 Raw Data'!A2175),"-",'Step 1 Raw Data'!A2175)</f>
        <v>-</v>
      </c>
      <c r="B2175" t="e">
        <f t="shared" si="66"/>
        <v>#VALUE!</v>
      </c>
      <c r="C2175" t="e">
        <f t="shared" si="67"/>
        <v>#VALUE!</v>
      </c>
      <c r="D2175" s="3" t="str">
        <f>IF(ISBLANK('Step 1 Raw Data'!B2175),"-",IF('Step 1 Raw Data'!B2175&lt;Pump_Current,'Step 1 Raw Data'!B2175/Pump_Current,1))</f>
        <v>-</v>
      </c>
    </row>
    <row r="2176" spans="1:4" x14ac:dyDescent="0.35">
      <c r="A2176" s="8" t="str">
        <f>IF(ISBLANK('Step 1 Raw Data'!A2176),"-",'Step 1 Raw Data'!A2176)</f>
        <v>-</v>
      </c>
      <c r="B2176" t="e">
        <f t="shared" si="66"/>
        <v>#VALUE!</v>
      </c>
      <c r="C2176" t="e">
        <f t="shared" si="67"/>
        <v>#VALUE!</v>
      </c>
      <c r="D2176" s="3" t="str">
        <f>IF(ISBLANK('Step 1 Raw Data'!B2176),"-",IF('Step 1 Raw Data'!B2176&lt;Pump_Current,'Step 1 Raw Data'!B2176/Pump_Current,1))</f>
        <v>-</v>
      </c>
    </row>
    <row r="2177" spans="1:4" x14ac:dyDescent="0.35">
      <c r="A2177" s="8" t="str">
        <f>IF(ISBLANK('Step 1 Raw Data'!A2177),"-",'Step 1 Raw Data'!A2177)</f>
        <v>-</v>
      </c>
      <c r="B2177" t="e">
        <f t="shared" si="66"/>
        <v>#VALUE!</v>
      </c>
      <c r="C2177" t="e">
        <f t="shared" si="67"/>
        <v>#VALUE!</v>
      </c>
      <c r="D2177" s="3" t="str">
        <f>IF(ISBLANK('Step 1 Raw Data'!B2177),"-",IF('Step 1 Raw Data'!B2177&lt;Pump_Current,'Step 1 Raw Data'!B2177/Pump_Current,1))</f>
        <v>-</v>
      </c>
    </row>
    <row r="2178" spans="1:4" x14ac:dyDescent="0.35">
      <c r="A2178" s="8" t="str">
        <f>IF(ISBLANK('Step 1 Raw Data'!A2178),"-",'Step 1 Raw Data'!A2178)</f>
        <v>-</v>
      </c>
      <c r="B2178" t="e">
        <f t="shared" ref="B2178:B2241" si="68">HOUR(A2178)</f>
        <v>#VALUE!</v>
      </c>
      <c r="C2178" t="e">
        <f t="shared" ref="C2178:C2241" si="69">WEEKDAY(A2178)</f>
        <v>#VALUE!</v>
      </c>
      <c r="D2178" s="3" t="str">
        <f>IF(ISBLANK('Step 1 Raw Data'!B2178),"-",IF('Step 1 Raw Data'!B2178&lt;Pump_Current,'Step 1 Raw Data'!B2178/Pump_Current,1))</f>
        <v>-</v>
      </c>
    </row>
    <row r="2179" spans="1:4" x14ac:dyDescent="0.35">
      <c r="A2179" s="8" t="str">
        <f>IF(ISBLANK('Step 1 Raw Data'!A2179),"-",'Step 1 Raw Data'!A2179)</f>
        <v>-</v>
      </c>
      <c r="B2179" t="e">
        <f t="shared" si="68"/>
        <v>#VALUE!</v>
      </c>
      <c r="C2179" t="e">
        <f t="shared" si="69"/>
        <v>#VALUE!</v>
      </c>
      <c r="D2179" s="3" t="str">
        <f>IF(ISBLANK('Step 1 Raw Data'!B2179),"-",IF('Step 1 Raw Data'!B2179&lt;Pump_Current,'Step 1 Raw Data'!B2179/Pump_Current,1))</f>
        <v>-</v>
      </c>
    </row>
    <row r="2180" spans="1:4" x14ac:dyDescent="0.35">
      <c r="A2180" s="8" t="str">
        <f>IF(ISBLANK('Step 1 Raw Data'!A2180),"-",'Step 1 Raw Data'!A2180)</f>
        <v>-</v>
      </c>
      <c r="B2180" t="e">
        <f t="shared" si="68"/>
        <v>#VALUE!</v>
      </c>
      <c r="C2180" t="e">
        <f t="shared" si="69"/>
        <v>#VALUE!</v>
      </c>
      <c r="D2180" s="3" t="str">
        <f>IF(ISBLANK('Step 1 Raw Data'!B2180),"-",IF('Step 1 Raw Data'!B2180&lt;Pump_Current,'Step 1 Raw Data'!B2180/Pump_Current,1))</f>
        <v>-</v>
      </c>
    </row>
    <row r="2181" spans="1:4" x14ac:dyDescent="0.35">
      <c r="A2181" s="8" t="str">
        <f>IF(ISBLANK('Step 1 Raw Data'!A2181),"-",'Step 1 Raw Data'!A2181)</f>
        <v>-</v>
      </c>
      <c r="B2181" t="e">
        <f t="shared" si="68"/>
        <v>#VALUE!</v>
      </c>
      <c r="C2181" t="e">
        <f t="shared" si="69"/>
        <v>#VALUE!</v>
      </c>
      <c r="D2181" s="3" t="str">
        <f>IF(ISBLANK('Step 1 Raw Data'!B2181),"-",IF('Step 1 Raw Data'!B2181&lt;Pump_Current,'Step 1 Raw Data'!B2181/Pump_Current,1))</f>
        <v>-</v>
      </c>
    </row>
    <row r="2182" spans="1:4" x14ac:dyDescent="0.35">
      <c r="A2182" s="8" t="str">
        <f>IF(ISBLANK('Step 1 Raw Data'!A2182),"-",'Step 1 Raw Data'!A2182)</f>
        <v>-</v>
      </c>
      <c r="B2182" t="e">
        <f t="shared" si="68"/>
        <v>#VALUE!</v>
      </c>
      <c r="C2182" t="e">
        <f t="shared" si="69"/>
        <v>#VALUE!</v>
      </c>
      <c r="D2182" s="3" t="str">
        <f>IF(ISBLANK('Step 1 Raw Data'!B2182),"-",IF('Step 1 Raw Data'!B2182&lt;Pump_Current,'Step 1 Raw Data'!B2182/Pump_Current,1))</f>
        <v>-</v>
      </c>
    </row>
    <row r="2183" spans="1:4" x14ac:dyDescent="0.35">
      <c r="A2183" s="8" t="str">
        <f>IF(ISBLANK('Step 1 Raw Data'!A2183),"-",'Step 1 Raw Data'!A2183)</f>
        <v>-</v>
      </c>
      <c r="B2183" t="e">
        <f t="shared" si="68"/>
        <v>#VALUE!</v>
      </c>
      <c r="C2183" t="e">
        <f t="shared" si="69"/>
        <v>#VALUE!</v>
      </c>
      <c r="D2183" s="3" t="str">
        <f>IF(ISBLANK('Step 1 Raw Data'!B2183),"-",IF('Step 1 Raw Data'!B2183&lt;Pump_Current,'Step 1 Raw Data'!B2183/Pump_Current,1))</f>
        <v>-</v>
      </c>
    </row>
    <row r="2184" spans="1:4" x14ac:dyDescent="0.35">
      <c r="A2184" s="8" t="str">
        <f>IF(ISBLANK('Step 1 Raw Data'!A2184),"-",'Step 1 Raw Data'!A2184)</f>
        <v>-</v>
      </c>
      <c r="B2184" t="e">
        <f t="shared" si="68"/>
        <v>#VALUE!</v>
      </c>
      <c r="C2184" t="e">
        <f t="shared" si="69"/>
        <v>#VALUE!</v>
      </c>
      <c r="D2184" s="3" t="str">
        <f>IF(ISBLANK('Step 1 Raw Data'!B2184),"-",IF('Step 1 Raw Data'!B2184&lt;Pump_Current,'Step 1 Raw Data'!B2184/Pump_Current,1))</f>
        <v>-</v>
      </c>
    </row>
    <row r="2185" spans="1:4" x14ac:dyDescent="0.35">
      <c r="A2185" s="8" t="str">
        <f>IF(ISBLANK('Step 1 Raw Data'!A2185),"-",'Step 1 Raw Data'!A2185)</f>
        <v>-</v>
      </c>
      <c r="B2185" t="e">
        <f t="shared" si="68"/>
        <v>#VALUE!</v>
      </c>
      <c r="C2185" t="e">
        <f t="shared" si="69"/>
        <v>#VALUE!</v>
      </c>
      <c r="D2185" s="3" t="str">
        <f>IF(ISBLANK('Step 1 Raw Data'!B2185),"-",IF('Step 1 Raw Data'!B2185&lt;Pump_Current,'Step 1 Raw Data'!B2185/Pump_Current,1))</f>
        <v>-</v>
      </c>
    </row>
    <row r="2186" spans="1:4" x14ac:dyDescent="0.35">
      <c r="A2186" s="8" t="str">
        <f>IF(ISBLANK('Step 1 Raw Data'!A2186),"-",'Step 1 Raw Data'!A2186)</f>
        <v>-</v>
      </c>
      <c r="B2186" t="e">
        <f t="shared" si="68"/>
        <v>#VALUE!</v>
      </c>
      <c r="C2186" t="e">
        <f t="shared" si="69"/>
        <v>#VALUE!</v>
      </c>
      <c r="D2186" s="3" t="str">
        <f>IF(ISBLANK('Step 1 Raw Data'!B2186),"-",IF('Step 1 Raw Data'!B2186&lt;Pump_Current,'Step 1 Raw Data'!B2186/Pump_Current,1))</f>
        <v>-</v>
      </c>
    </row>
    <row r="2187" spans="1:4" x14ac:dyDescent="0.35">
      <c r="A2187" s="8" t="str">
        <f>IF(ISBLANK('Step 1 Raw Data'!A2187),"-",'Step 1 Raw Data'!A2187)</f>
        <v>-</v>
      </c>
      <c r="B2187" t="e">
        <f t="shared" si="68"/>
        <v>#VALUE!</v>
      </c>
      <c r="C2187" t="e">
        <f t="shared" si="69"/>
        <v>#VALUE!</v>
      </c>
      <c r="D2187" s="3" t="str">
        <f>IF(ISBLANK('Step 1 Raw Data'!B2187),"-",IF('Step 1 Raw Data'!B2187&lt;Pump_Current,'Step 1 Raw Data'!B2187/Pump_Current,1))</f>
        <v>-</v>
      </c>
    </row>
    <row r="2188" spans="1:4" x14ac:dyDescent="0.35">
      <c r="A2188" s="8" t="str">
        <f>IF(ISBLANK('Step 1 Raw Data'!A2188),"-",'Step 1 Raw Data'!A2188)</f>
        <v>-</v>
      </c>
      <c r="B2188" t="e">
        <f t="shared" si="68"/>
        <v>#VALUE!</v>
      </c>
      <c r="C2188" t="e">
        <f t="shared" si="69"/>
        <v>#VALUE!</v>
      </c>
      <c r="D2188" s="3" t="str">
        <f>IF(ISBLANK('Step 1 Raw Data'!B2188),"-",IF('Step 1 Raw Data'!B2188&lt;Pump_Current,'Step 1 Raw Data'!B2188/Pump_Current,1))</f>
        <v>-</v>
      </c>
    </row>
    <row r="2189" spans="1:4" x14ac:dyDescent="0.35">
      <c r="A2189" s="8" t="str">
        <f>IF(ISBLANK('Step 1 Raw Data'!A2189),"-",'Step 1 Raw Data'!A2189)</f>
        <v>-</v>
      </c>
      <c r="B2189" t="e">
        <f t="shared" si="68"/>
        <v>#VALUE!</v>
      </c>
      <c r="C2189" t="e">
        <f t="shared" si="69"/>
        <v>#VALUE!</v>
      </c>
      <c r="D2189" s="3" t="str">
        <f>IF(ISBLANK('Step 1 Raw Data'!B2189),"-",IF('Step 1 Raw Data'!B2189&lt;Pump_Current,'Step 1 Raw Data'!B2189/Pump_Current,1))</f>
        <v>-</v>
      </c>
    </row>
    <row r="2190" spans="1:4" x14ac:dyDescent="0.35">
      <c r="A2190" s="8" t="str">
        <f>IF(ISBLANK('Step 1 Raw Data'!A2190),"-",'Step 1 Raw Data'!A2190)</f>
        <v>-</v>
      </c>
      <c r="B2190" t="e">
        <f t="shared" si="68"/>
        <v>#VALUE!</v>
      </c>
      <c r="C2190" t="e">
        <f t="shared" si="69"/>
        <v>#VALUE!</v>
      </c>
      <c r="D2190" s="3" t="str">
        <f>IF(ISBLANK('Step 1 Raw Data'!B2190),"-",IF('Step 1 Raw Data'!B2190&lt;Pump_Current,'Step 1 Raw Data'!B2190/Pump_Current,1))</f>
        <v>-</v>
      </c>
    </row>
    <row r="2191" spans="1:4" x14ac:dyDescent="0.35">
      <c r="A2191" s="8" t="str">
        <f>IF(ISBLANK('Step 1 Raw Data'!A2191),"-",'Step 1 Raw Data'!A2191)</f>
        <v>-</v>
      </c>
      <c r="B2191" t="e">
        <f t="shared" si="68"/>
        <v>#VALUE!</v>
      </c>
      <c r="C2191" t="e">
        <f t="shared" si="69"/>
        <v>#VALUE!</v>
      </c>
      <c r="D2191" s="3" t="str">
        <f>IF(ISBLANK('Step 1 Raw Data'!B2191),"-",IF('Step 1 Raw Data'!B2191&lt;Pump_Current,'Step 1 Raw Data'!B2191/Pump_Current,1))</f>
        <v>-</v>
      </c>
    </row>
    <row r="2192" spans="1:4" x14ac:dyDescent="0.35">
      <c r="A2192" s="8" t="str">
        <f>IF(ISBLANK('Step 1 Raw Data'!A2192),"-",'Step 1 Raw Data'!A2192)</f>
        <v>-</v>
      </c>
      <c r="B2192" t="e">
        <f t="shared" si="68"/>
        <v>#VALUE!</v>
      </c>
      <c r="C2192" t="e">
        <f t="shared" si="69"/>
        <v>#VALUE!</v>
      </c>
      <c r="D2192" s="3" t="str">
        <f>IF(ISBLANK('Step 1 Raw Data'!B2192),"-",IF('Step 1 Raw Data'!B2192&lt;Pump_Current,'Step 1 Raw Data'!B2192/Pump_Current,1))</f>
        <v>-</v>
      </c>
    </row>
    <row r="2193" spans="1:4" x14ac:dyDescent="0.35">
      <c r="A2193" s="8" t="str">
        <f>IF(ISBLANK('Step 1 Raw Data'!A2193),"-",'Step 1 Raw Data'!A2193)</f>
        <v>-</v>
      </c>
      <c r="B2193" t="e">
        <f t="shared" si="68"/>
        <v>#VALUE!</v>
      </c>
      <c r="C2193" t="e">
        <f t="shared" si="69"/>
        <v>#VALUE!</v>
      </c>
      <c r="D2193" s="3" t="str">
        <f>IF(ISBLANK('Step 1 Raw Data'!B2193),"-",IF('Step 1 Raw Data'!B2193&lt;Pump_Current,'Step 1 Raw Data'!B2193/Pump_Current,1))</f>
        <v>-</v>
      </c>
    </row>
    <row r="2194" spans="1:4" x14ac:dyDescent="0.35">
      <c r="A2194" s="8" t="str">
        <f>IF(ISBLANK('Step 1 Raw Data'!A2194),"-",'Step 1 Raw Data'!A2194)</f>
        <v>-</v>
      </c>
      <c r="B2194" t="e">
        <f t="shared" si="68"/>
        <v>#VALUE!</v>
      </c>
      <c r="C2194" t="e">
        <f t="shared" si="69"/>
        <v>#VALUE!</v>
      </c>
      <c r="D2194" s="3" t="str">
        <f>IF(ISBLANK('Step 1 Raw Data'!B2194),"-",IF('Step 1 Raw Data'!B2194&lt;Pump_Current,'Step 1 Raw Data'!B2194/Pump_Current,1))</f>
        <v>-</v>
      </c>
    </row>
    <row r="2195" spans="1:4" x14ac:dyDescent="0.35">
      <c r="A2195" s="8" t="str">
        <f>IF(ISBLANK('Step 1 Raw Data'!A2195),"-",'Step 1 Raw Data'!A2195)</f>
        <v>-</v>
      </c>
      <c r="B2195" t="e">
        <f t="shared" si="68"/>
        <v>#VALUE!</v>
      </c>
      <c r="C2195" t="e">
        <f t="shared" si="69"/>
        <v>#VALUE!</v>
      </c>
      <c r="D2195" s="3" t="str">
        <f>IF(ISBLANK('Step 1 Raw Data'!B2195),"-",IF('Step 1 Raw Data'!B2195&lt;Pump_Current,'Step 1 Raw Data'!B2195/Pump_Current,1))</f>
        <v>-</v>
      </c>
    </row>
    <row r="2196" spans="1:4" x14ac:dyDescent="0.35">
      <c r="A2196" s="8" t="str">
        <f>IF(ISBLANK('Step 1 Raw Data'!A2196),"-",'Step 1 Raw Data'!A2196)</f>
        <v>-</v>
      </c>
      <c r="B2196" t="e">
        <f t="shared" si="68"/>
        <v>#VALUE!</v>
      </c>
      <c r="C2196" t="e">
        <f t="shared" si="69"/>
        <v>#VALUE!</v>
      </c>
      <c r="D2196" s="3" t="str">
        <f>IF(ISBLANK('Step 1 Raw Data'!B2196),"-",IF('Step 1 Raw Data'!B2196&lt;Pump_Current,'Step 1 Raw Data'!B2196/Pump_Current,1))</f>
        <v>-</v>
      </c>
    </row>
    <row r="2197" spans="1:4" x14ac:dyDescent="0.35">
      <c r="A2197" s="8" t="str">
        <f>IF(ISBLANK('Step 1 Raw Data'!A2197),"-",'Step 1 Raw Data'!A2197)</f>
        <v>-</v>
      </c>
      <c r="B2197" t="e">
        <f t="shared" si="68"/>
        <v>#VALUE!</v>
      </c>
      <c r="C2197" t="e">
        <f t="shared" si="69"/>
        <v>#VALUE!</v>
      </c>
      <c r="D2197" s="3" t="str">
        <f>IF(ISBLANK('Step 1 Raw Data'!B2197),"-",IF('Step 1 Raw Data'!B2197&lt;Pump_Current,'Step 1 Raw Data'!B2197/Pump_Current,1))</f>
        <v>-</v>
      </c>
    </row>
    <row r="2198" spans="1:4" x14ac:dyDescent="0.35">
      <c r="A2198" s="8" t="str">
        <f>IF(ISBLANK('Step 1 Raw Data'!A2198),"-",'Step 1 Raw Data'!A2198)</f>
        <v>-</v>
      </c>
      <c r="B2198" t="e">
        <f t="shared" si="68"/>
        <v>#VALUE!</v>
      </c>
      <c r="C2198" t="e">
        <f t="shared" si="69"/>
        <v>#VALUE!</v>
      </c>
      <c r="D2198" s="3" t="str">
        <f>IF(ISBLANK('Step 1 Raw Data'!B2198),"-",IF('Step 1 Raw Data'!B2198&lt;Pump_Current,'Step 1 Raw Data'!B2198/Pump_Current,1))</f>
        <v>-</v>
      </c>
    </row>
    <row r="2199" spans="1:4" x14ac:dyDescent="0.35">
      <c r="A2199" s="8" t="str">
        <f>IF(ISBLANK('Step 1 Raw Data'!A2199),"-",'Step 1 Raw Data'!A2199)</f>
        <v>-</v>
      </c>
      <c r="B2199" t="e">
        <f t="shared" si="68"/>
        <v>#VALUE!</v>
      </c>
      <c r="C2199" t="e">
        <f t="shared" si="69"/>
        <v>#VALUE!</v>
      </c>
      <c r="D2199" s="3" t="str">
        <f>IF(ISBLANK('Step 1 Raw Data'!B2199),"-",IF('Step 1 Raw Data'!B2199&lt;Pump_Current,'Step 1 Raw Data'!B2199/Pump_Current,1))</f>
        <v>-</v>
      </c>
    </row>
    <row r="2200" spans="1:4" x14ac:dyDescent="0.35">
      <c r="A2200" s="8" t="str">
        <f>IF(ISBLANK('Step 1 Raw Data'!A2200),"-",'Step 1 Raw Data'!A2200)</f>
        <v>-</v>
      </c>
      <c r="B2200" t="e">
        <f t="shared" si="68"/>
        <v>#VALUE!</v>
      </c>
      <c r="C2200" t="e">
        <f t="shared" si="69"/>
        <v>#VALUE!</v>
      </c>
      <c r="D2200" s="3" t="str">
        <f>IF(ISBLANK('Step 1 Raw Data'!B2200),"-",IF('Step 1 Raw Data'!B2200&lt;Pump_Current,'Step 1 Raw Data'!B2200/Pump_Current,1))</f>
        <v>-</v>
      </c>
    </row>
    <row r="2201" spans="1:4" x14ac:dyDescent="0.35">
      <c r="A2201" s="8" t="str">
        <f>IF(ISBLANK('Step 1 Raw Data'!A2201),"-",'Step 1 Raw Data'!A2201)</f>
        <v>-</v>
      </c>
      <c r="B2201" t="e">
        <f t="shared" si="68"/>
        <v>#VALUE!</v>
      </c>
      <c r="C2201" t="e">
        <f t="shared" si="69"/>
        <v>#VALUE!</v>
      </c>
      <c r="D2201" s="3" t="str">
        <f>IF(ISBLANK('Step 1 Raw Data'!B2201),"-",IF('Step 1 Raw Data'!B2201&lt;Pump_Current,'Step 1 Raw Data'!B2201/Pump_Current,1))</f>
        <v>-</v>
      </c>
    </row>
    <row r="2202" spans="1:4" x14ac:dyDescent="0.35">
      <c r="A2202" s="8" t="str">
        <f>IF(ISBLANK('Step 1 Raw Data'!A2202),"-",'Step 1 Raw Data'!A2202)</f>
        <v>-</v>
      </c>
      <c r="B2202" t="e">
        <f t="shared" si="68"/>
        <v>#VALUE!</v>
      </c>
      <c r="C2202" t="e">
        <f t="shared" si="69"/>
        <v>#VALUE!</v>
      </c>
      <c r="D2202" s="3" t="str">
        <f>IF(ISBLANK('Step 1 Raw Data'!B2202),"-",IF('Step 1 Raw Data'!B2202&lt;Pump_Current,'Step 1 Raw Data'!B2202/Pump_Current,1))</f>
        <v>-</v>
      </c>
    </row>
    <row r="2203" spans="1:4" x14ac:dyDescent="0.35">
      <c r="A2203" s="8" t="str">
        <f>IF(ISBLANK('Step 1 Raw Data'!A2203),"-",'Step 1 Raw Data'!A2203)</f>
        <v>-</v>
      </c>
      <c r="B2203" t="e">
        <f t="shared" si="68"/>
        <v>#VALUE!</v>
      </c>
      <c r="C2203" t="e">
        <f t="shared" si="69"/>
        <v>#VALUE!</v>
      </c>
      <c r="D2203" s="3" t="str">
        <f>IF(ISBLANK('Step 1 Raw Data'!B2203),"-",IF('Step 1 Raw Data'!B2203&lt;Pump_Current,'Step 1 Raw Data'!B2203/Pump_Current,1))</f>
        <v>-</v>
      </c>
    </row>
    <row r="2204" spans="1:4" x14ac:dyDescent="0.35">
      <c r="A2204" s="8" t="str">
        <f>IF(ISBLANK('Step 1 Raw Data'!A2204),"-",'Step 1 Raw Data'!A2204)</f>
        <v>-</v>
      </c>
      <c r="B2204" t="e">
        <f t="shared" si="68"/>
        <v>#VALUE!</v>
      </c>
      <c r="C2204" t="e">
        <f t="shared" si="69"/>
        <v>#VALUE!</v>
      </c>
      <c r="D2204" s="3" t="str">
        <f>IF(ISBLANK('Step 1 Raw Data'!B2204),"-",IF('Step 1 Raw Data'!B2204&lt;Pump_Current,'Step 1 Raw Data'!B2204/Pump_Current,1))</f>
        <v>-</v>
      </c>
    </row>
    <row r="2205" spans="1:4" x14ac:dyDescent="0.35">
      <c r="A2205" s="8" t="str">
        <f>IF(ISBLANK('Step 1 Raw Data'!A2205),"-",'Step 1 Raw Data'!A2205)</f>
        <v>-</v>
      </c>
      <c r="B2205" t="e">
        <f t="shared" si="68"/>
        <v>#VALUE!</v>
      </c>
      <c r="C2205" t="e">
        <f t="shared" si="69"/>
        <v>#VALUE!</v>
      </c>
      <c r="D2205" s="3" t="str">
        <f>IF(ISBLANK('Step 1 Raw Data'!B2205),"-",IF('Step 1 Raw Data'!B2205&lt;Pump_Current,'Step 1 Raw Data'!B2205/Pump_Current,1))</f>
        <v>-</v>
      </c>
    </row>
    <row r="2206" spans="1:4" x14ac:dyDescent="0.35">
      <c r="A2206" s="8" t="str">
        <f>IF(ISBLANK('Step 1 Raw Data'!A2206),"-",'Step 1 Raw Data'!A2206)</f>
        <v>-</v>
      </c>
      <c r="B2206" t="e">
        <f t="shared" si="68"/>
        <v>#VALUE!</v>
      </c>
      <c r="C2206" t="e">
        <f t="shared" si="69"/>
        <v>#VALUE!</v>
      </c>
      <c r="D2206" s="3" t="str">
        <f>IF(ISBLANK('Step 1 Raw Data'!B2206),"-",IF('Step 1 Raw Data'!B2206&lt;Pump_Current,'Step 1 Raw Data'!B2206/Pump_Current,1))</f>
        <v>-</v>
      </c>
    </row>
    <row r="2207" spans="1:4" x14ac:dyDescent="0.35">
      <c r="A2207" s="8" t="str">
        <f>IF(ISBLANK('Step 1 Raw Data'!A2207),"-",'Step 1 Raw Data'!A2207)</f>
        <v>-</v>
      </c>
      <c r="B2207" t="e">
        <f t="shared" si="68"/>
        <v>#VALUE!</v>
      </c>
      <c r="C2207" t="e">
        <f t="shared" si="69"/>
        <v>#VALUE!</v>
      </c>
      <c r="D2207" s="3" t="str">
        <f>IF(ISBLANK('Step 1 Raw Data'!B2207),"-",IF('Step 1 Raw Data'!B2207&lt;Pump_Current,'Step 1 Raw Data'!B2207/Pump_Current,1))</f>
        <v>-</v>
      </c>
    </row>
    <row r="2208" spans="1:4" x14ac:dyDescent="0.35">
      <c r="A2208" s="8" t="str">
        <f>IF(ISBLANK('Step 1 Raw Data'!A2208),"-",'Step 1 Raw Data'!A2208)</f>
        <v>-</v>
      </c>
      <c r="B2208" t="e">
        <f t="shared" si="68"/>
        <v>#VALUE!</v>
      </c>
      <c r="C2208" t="e">
        <f t="shared" si="69"/>
        <v>#VALUE!</v>
      </c>
      <c r="D2208" s="3" t="str">
        <f>IF(ISBLANK('Step 1 Raw Data'!B2208),"-",IF('Step 1 Raw Data'!B2208&lt;Pump_Current,'Step 1 Raw Data'!B2208/Pump_Current,1))</f>
        <v>-</v>
      </c>
    </row>
    <row r="2209" spans="1:4" x14ac:dyDescent="0.35">
      <c r="A2209" s="8" t="str">
        <f>IF(ISBLANK('Step 1 Raw Data'!A2209),"-",'Step 1 Raw Data'!A2209)</f>
        <v>-</v>
      </c>
      <c r="B2209" t="e">
        <f t="shared" si="68"/>
        <v>#VALUE!</v>
      </c>
      <c r="C2209" t="e">
        <f t="shared" si="69"/>
        <v>#VALUE!</v>
      </c>
      <c r="D2209" s="3" t="str">
        <f>IF(ISBLANK('Step 1 Raw Data'!B2209),"-",IF('Step 1 Raw Data'!B2209&lt;Pump_Current,'Step 1 Raw Data'!B2209/Pump_Current,1))</f>
        <v>-</v>
      </c>
    </row>
    <row r="2210" spans="1:4" x14ac:dyDescent="0.35">
      <c r="A2210" s="8" t="str">
        <f>IF(ISBLANK('Step 1 Raw Data'!A2210),"-",'Step 1 Raw Data'!A2210)</f>
        <v>-</v>
      </c>
      <c r="B2210" t="e">
        <f t="shared" si="68"/>
        <v>#VALUE!</v>
      </c>
      <c r="C2210" t="e">
        <f t="shared" si="69"/>
        <v>#VALUE!</v>
      </c>
      <c r="D2210" s="3" t="str">
        <f>IF(ISBLANK('Step 1 Raw Data'!B2210),"-",IF('Step 1 Raw Data'!B2210&lt;Pump_Current,'Step 1 Raw Data'!B2210/Pump_Current,1))</f>
        <v>-</v>
      </c>
    </row>
    <row r="2211" spans="1:4" x14ac:dyDescent="0.35">
      <c r="A2211" s="8" t="str">
        <f>IF(ISBLANK('Step 1 Raw Data'!A2211),"-",'Step 1 Raw Data'!A2211)</f>
        <v>-</v>
      </c>
      <c r="B2211" t="e">
        <f t="shared" si="68"/>
        <v>#VALUE!</v>
      </c>
      <c r="C2211" t="e">
        <f t="shared" si="69"/>
        <v>#VALUE!</v>
      </c>
      <c r="D2211" s="3" t="str">
        <f>IF(ISBLANK('Step 1 Raw Data'!B2211),"-",IF('Step 1 Raw Data'!B2211&lt;Pump_Current,'Step 1 Raw Data'!B2211/Pump_Current,1))</f>
        <v>-</v>
      </c>
    </row>
    <row r="2212" spans="1:4" x14ac:dyDescent="0.35">
      <c r="A2212" s="8" t="str">
        <f>IF(ISBLANK('Step 1 Raw Data'!A2212),"-",'Step 1 Raw Data'!A2212)</f>
        <v>-</v>
      </c>
      <c r="B2212" t="e">
        <f t="shared" si="68"/>
        <v>#VALUE!</v>
      </c>
      <c r="C2212" t="e">
        <f t="shared" si="69"/>
        <v>#VALUE!</v>
      </c>
      <c r="D2212" s="3" t="str">
        <f>IF(ISBLANK('Step 1 Raw Data'!B2212),"-",IF('Step 1 Raw Data'!B2212&lt;Pump_Current,'Step 1 Raw Data'!B2212/Pump_Current,1))</f>
        <v>-</v>
      </c>
    </row>
    <row r="2213" spans="1:4" x14ac:dyDescent="0.35">
      <c r="A2213" s="8" t="str">
        <f>IF(ISBLANK('Step 1 Raw Data'!A2213),"-",'Step 1 Raw Data'!A2213)</f>
        <v>-</v>
      </c>
      <c r="B2213" t="e">
        <f t="shared" si="68"/>
        <v>#VALUE!</v>
      </c>
      <c r="C2213" t="e">
        <f t="shared" si="69"/>
        <v>#VALUE!</v>
      </c>
      <c r="D2213" s="3" t="str">
        <f>IF(ISBLANK('Step 1 Raw Data'!B2213),"-",IF('Step 1 Raw Data'!B2213&lt;Pump_Current,'Step 1 Raw Data'!B2213/Pump_Current,1))</f>
        <v>-</v>
      </c>
    </row>
    <row r="2214" spans="1:4" x14ac:dyDescent="0.35">
      <c r="A2214" s="8" t="str">
        <f>IF(ISBLANK('Step 1 Raw Data'!A2214),"-",'Step 1 Raw Data'!A2214)</f>
        <v>-</v>
      </c>
      <c r="B2214" t="e">
        <f t="shared" si="68"/>
        <v>#VALUE!</v>
      </c>
      <c r="C2214" t="e">
        <f t="shared" si="69"/>
        <v>#VALUE!</v>
      </c>
      <c r="D2214" s="3" t="str">
        <f>IF(ISBLANK('Step 1 Raw Data'!B2214),"-",IF('Step 1 Raw Data'!B2214&lt;Pump_Current,'Step 1 Raw Data'!B2214/Pump_Current,1))</f>
        <v>-</v>
      </c>
    </row>
    <row r="2215" spans="1:4" x14ac:dyDescent="0.35">
      <c r="A2215" s="8" t="str">
        <f>IF(ISBLANK('Step 1 Raw Data'!A2215),"-",'Step 1 Raw Data'!A2215)</f>
        <v>-</v>
      </c>
      <c r="B2215" t="e">
        <f t="shared" si="68"/>
        <v>#VALUE!</v>
      </c>
      <c r="C2215" t="e">
        <f t="shared" si="69"/>
        <v>#VALUE!</v>
      </c>
      <c r="D2215" s="3" t="str">
        <f>IF(ISBLANK('Step 1 Raw Data'!B2215),"-",IF('Step 1 Raw Data'!B2215&lt;Pump_Current,'Step 1 Raw Data'!B2215/Pump_Current,1))</f>
        <v>-</v>
      </c>
    </row>
    <row r="2216" spans="1:4" x14ac:dyDescent="0.35">
      <c r="A2216" s="8" t="str">
        <f>IF(ISBLANK('Step 1 Raw Data'!A2216),"-",'Step 1 Raw Data'!A2216)</f>
        <v>-</v>
      </c>
      <c r="B2216" t="e">
        <f t="shared" si="68"/>
        <v>#VALUE!</v>
      </c>
      <c r="C2216" t="e">
        <f t="shared" si="69"/>
        <v>#VALUE!</v>
      </c>
      <c r="D2216" s="3" t="str">
        <f>IF(ISBLANK('Step 1 Raw Data'!B2216),"-",IF('Step 1 Raw Data'!B2216&lt;Pump_Current,'Step 1 Raw Data'!B2216/Pump_Current,1))</f>
        <v>-</v>
      </c>
    </row>
    <row r="2217" spans="1:4" x14ac:dyDescent="0.35">
      <c r="A2217" s="8" t="str">
        <f>IF(ISBLANK('Step 1 Raw Data'!A2217),"-",'Step 1 Raw Data'!A2217)</f>
        <v>-</v>
      </c>
      <c r="B2217" t="e">
        <f t="shared" si="68"/>
        <v>#VALUE!</v>
      </c>
      <c r="C2217" t="e">
        <f t="shared" si="69"/>
        <v>#VALUE!</v>
      </c>
      <c r="D2217" s="3" t="str">
        <f>IF(ISBLANK('Step 1 Raw Data'!B2217),"-",IF('Step 1 Raw Data'!B2217&lt;Pump_Current,'Step 1 Raw Data'!B2217/Pump_Current,1))</f>
        <v>-</v>
      </c>
    </row>
    <row r="2218" spans="1:4" x14ac:dyDescent="0.35">
      <c r="A2218" s="8" t="str">
        <f>IF(ISBLANK('Step 1 Raw Data'!A2218),"-",'Step 1 Raw Data'!A2218)</f>
        <v>-</v>
      </c>
      <c r="B2218" t="e">
        <f t="shared" si="68"/>
        <v>#VALUE!</v>
      </c>
      <c r="C2218" t="e">
        <f t="shared" si="69"/>
        <v>#VALUE!</v>
      </c>
      <c r="D2218" s="3" t="str">
        <f>IF(ISBLANK('Step 1 Raw Data'!B2218),"-",IF('Step 1 Raw Data'!B2218&lt;Pump_Current,'Step 1 Raw Data'!B2218/Pump_Current,1))</f>
        <v>-</v>
      </c>
    </row>
    <row r="2219" spans="1:4" x14ac:dyDescent="0.35">
      <c r="A2219" s="8" t="str">
        <f>IF(ISBLANK('Step 1 Raw Data'!A2219),"-",'Step 1 Raw Data'!A2219)</f>
        <v>-</v>
      </c>
      <c r="B2219" t="e">
        <f t="shared" si="68"/>
        <v>#VALUE!</v>
      </c>
      <c r="C2219" t="e">
        <f t="shared" si="69"/>
        <v>#VALUE!</v>
      </c>
      <c r="D2219" s="3" t="str">
        <f>IF(ISBLANK('Step 1 Raw Data'!B2219),"-",IF('Step 1 Raw Data'!B2219&lt;Pump_Current,'Step 1 Raw Data'!B2219/Pump_Current,1))</f>
        <v>-</v>
      </c>
    </row>
    <row r="2220" spans="1:4" x14ac:dyDescent="0.35">
      <c r="A2220" s="8" t="str">
        <f>IF(ISBLANK('Step 1 Raw Data'!A2220),"-",'Step 1 Raw Data'!A2220)</f>
        <v>-</v>
      </c>
      <c r="B2220" t="e">
        <f t="shared" si="68"/>
        <v>#VALUE!</v>
      </c>
      <c r="C2220" t="e">
        <f t="shared" si="69"/>
        <v>#VALUE!</v>
      </c>
      <c r="D2220" s="3" t="str">
        <f>IF(ISBLANK('Step 1 Raw Data'!B2220),"-",IF('Step 1 Raw Data'!B2220&lt;Pump_Current,'Step 1 Raw Data'!B2220/Pump_Current,1))</f>
        <v>-</v>
      </c>
    </row>
    <row r="2221" spans="1:4" x14ac:dyDescent="0.35">
      <c r="A2221" s="8" t="str">
        <f>IF(ISBLANK('Step 1 Raw Data'!A2221),"-",'Step 1 Raw Data'!A2221)</f>
        <v>-</v>
      </c>
      <c r="B2221" t="e">
        <f t="shared" si="68"/>
        <v>#VALUE!</v>
      </c>
      <c r="C2221" t="e">
        <f t="shared" si="69"/>
        <v>#VALUE!</v>
      </c>
      <c r="D2221" s="3" t="str">
        <f>IF(ISBLANK('Step 1 Raw Data'!B2221),"-",IF('Step 1 Raw Data'!B2221&lt;Pump_Current,'Step 1 Raw Data'!B2221/Pump_Current,1))</f>
        <v>-</v>
      </c>
    </row>
    <row r="2222" spans="1:4" x14ac:dyDescent="0.35">
      <c r="A2222" s="8" t="str">
        <f>IF(ISBLANK('Step 1 Raw Data'!A2222),"-",'Step 1 Raw Data'!A2222)</f>
        <v>-</v>
      </c>
      <c r="B2222" t="e">
        <f t="shared" si="68"/>
        <v>#VALUE!</v>
      </c>
      <c r="C2222" t="e">
        <f t="shared" si="69"/>
        <v>#VALUE!</v>
      </c>
      <c r="D2222" s="3" t="str">
        <f>IF(ISBLANK('Step 1 Raw Data'!B2222),"-",IF('Step 1 Raw Data'!B2222&lt;Pump_Current,'Step 1 Raw Data'!B2222/Pump_Current,1))</f>
        <v>-</v>
      </c>
    </row>
    <row r="2223" spans="1:4" x14ac:dyDescent="0.35">
      <c r="A2223" s="8" t="str">
        <f>IF(ISBLANK('Step 1 Raw Data'!A2223),"-",'Step 1 Raw Data'!A2223)</f>
        <v>-</v>
      </c>
      <c r="B2223" t="e">
        <f t="shared" si="68"/>
        <v>#VALUE!</v>
      </c>
      <c r="C2223" t="e">
        <f t="shared" si="69"/>
        <v>#VALUE!</v>
      </c>
      <c r="D2223" s="3" t="str">
        <f>IF(ISBLANK('Step 1 Raw Data'!B2223),"-",IF('Step 1 Raw Data'!B2223&lt;Pump_Current,'Step 1 Raw Data'!B2223/Pump_Current,1))</f>
        <v>-</v>
      </c>
    </row>
    <row r="2224" spans="1:4" x14ac:dyDescent="0.35">
      <c r="A2224" s="8" t="str">
        <f>IF(ISBLANK('Step 1 Raw Data'!A2224),"-",'Step 1 Raw Data'!A2224)</f>
        <v>-</v>
      </c>
      <c r="B2224" t="e">
        <f t="shared" si="68"/>
        <v>#VALUE!</v>
      </c>
      <c r="C2224" t="e">
        <f t="shared" si="69"/>
        <v>#VALUE!</v>
      </c>
      <c r="D2224" s="3" t="str">
        <f>IF(ISBLANK('Step 1 Raw Data'!B2224),"-",IF('Step 1 Raw Data'!B2224&lt;Pump_Current,'Step 1 Raw Data'!B2224/Pump_Current,1))</f>
        <v>-</v>
      </c>
    </row>
    <row r="2225" spans="1:4" x14ac:dyDescent="0.35">
      <c r="A2225" s="8" t="str">
        <f>IF(ISBLANK('Step 1 Raw Data'!A2225),"-",'Step 1 Raw Data'!A2225)</f>
        <v>-</v>
      </c>
      <c r="B2225" t="e">
        <f t="shared" si="68"/>
        <v>#VALUE!</v>
      </c>
      <c r="C2225" t="e">
        <f t="shared" si="69"/>
        <v>#VALUE!</v>
      </c>
      <c r="D2225" s="3" t="str">
        <f>IF(ISBLANK('Step 1 Raw Data'!B2225),"-",IF('Step 1 Raw Data'!B2225&lt;Pump_Current,'Step 1 Raw Data'!B2225/Pump_Current,1))</f>
        <v>-</v>
      </c>
    </row>
    <row r="2226" spans="1:4" x14ac:dyDescent="0.35">
      <c r="A2226" s="8" t="str">
        <f>IF(ISBLANK('Step 1 Raw Data'!A2226),"-",'Step 1 Raw Data'!A2226)</f>
        <v>-</v>
      </c>
      <c r="B2226" t="e">
        <f t="shared" si="68"/>
        <v>#VALUE!</v>
      </c>
      <c r="C2226" t="e">
        <f t="shared" si="69"/>
        <v>#VALUE!</v>
      </c>
      <c r="D2226" s="3" t="str">
        <f>IF(ISBLANK('Step 1 Raw Data'!B2226),"-",IF('Step 1 Raw Data'!B2226&lt;Pump_Current,'Step 1 Raw Data'!B2226/Pump_Current,1))</f>
        <v>-</v>
      </c>
    </row>
    <row r="2227" spans="1:4" x14ac:dyDescent="0.35">
      <c r="A2227" s="8" t="str">
        <f>IF(ISBLANK('Step 1 Raw Data'!A2227),"-",'Step 1 Raw Data'!A2227)</f>
        <v>-</v>
      </c>
      <c r="B2227" t="e">
        <f t="shared" si="68"/>
        <v>#VALUE!</v>
      </c>
      <c r="C2227" t="e">
        <f t="shared" si="69"/>
        <v>#VALUE!</v>
      </c>
      <c r="D2227" s="3" t="str">
        <f>IF(ISBLANK('Step 1 Raw Data'!B2227),"-",IF('Step 1 Raw Data'!B2227&lt;Pump_Current,'Step 1 Raw Data'!B2227/Pump_Current,1))</f>
        <v>-</v>
      </c>
    </row>
    <row r="2228" spans="1:4" x14ac:dyDescent="0.35">
      <c r="A2228" s="8" t="str">
        <f>IF(ISBLANK('Step 1 Raw Data'!A2228),"-",'Step 1 Raw Data'!A2228)</f>
        <v>-</v>
      </c>
      <c r="B2228" t="e">
        <f t="shared" si="68"/>
        <v>#VALUE!</v>
      </c>
      <c r="C2228" t="e">
        <f t="shared" si="69"/>
        <v>#VALUE!</v>
      </c>
      <c r="D2228" s="3" t="str">
        <f>IF(ISBLANK('Step 1 Raw Data'!B2228),"-",IF('Step 1 Raw Data'!B2228&lt;Pump_Current,'Step 1 Raw Data'!B2228/Pump_Current,1))</f>
        <v>-</v>
      </c>
    </row>
    <row r="2229" spans="1:4" x14ac:dyDescent="0.35">
      <c r="A2229" s="8" t="str">
        <f>IF(ISBLANK('Step 1 Raw Data'!A2229),"-",'Step 1 Raw Data'!A2229)</f>
        <v>-</v>
      </c>
      <c r="B2229" t="e">
        <f t="shared" si="68"/>
        <v>#VALUE!</v>
      </c>
      <c r="C2229" t="e">
        <f t="shared" si="69"/>
        <v>#VALUE!</v>
      </c>
      <c r="D2229" s="3" t="str">
        <f>IF(ISBLANK('Step 1 Raw Data'!B2229),"-",IF('Step 1 Raw Data'!B2229&lt;Pump_Current,'Step 1 Raw Data'!B2229/Pump_Current,1))</f>
        <v>-</v>
      </c>
    </row>
    <row r="2230" spans="1:4" x14ac:dyDescent="0.35">
      <c r="A2230" s="8" t="str">
        <f>IF(ISBLANK('Step 1 Raw Data'!A2230),"-",'Step 1 Raw Data'!A2230)</f>
        <v>-</v>
      </c>
      <c r="B2230" t="e">
        <f t="shared" si="68"/>
        <v>#VALUE!</v>
      </c>
      <c r="C2230" t="e">
        <f t="shared" si="69"/>
        <v>#VALUE!</v>
      </c>
      <c r="D2230" s="3" t="str">
        <f>IF(ISBLANK('Step 1 Raw Data'!B2230),"-",IF('Step 1 Raw Data'!B2230&lt;Pump_Current,'Step 1 Raw Data'!B2230/Pump_Current,1))</f>
        <v>-</v>
      </c>
    </row>
    <row r="2231" spans="1:4" x14ac:dyDescent="0.35">
      <c r="A2231" s="8" t="str">
        <f>IF(ISBLANK('Step 1 Raw Data'!A2231),"-",'Step 1 Raw Data'!A2231)</f>
        <v>-</v>
      </c>
      <c r="B2231" t="e">
        <f t="shared" si="68"/>
        <v>#VALUE!</v>
      </c>
      <c r="C2231" t="e">
        <f t="shared" si="69"/>
        <v>#VALUE!</v>
      </c>
      <c r="D2231" s="3" t="str">
        <f>IF(ISBLANK('Step 1 Raw Data'!B2231),"-",IF('Step 1 Raw Data'!B2231&lt;Pump_Current,'Step 1 Raw Data'!B2231/Pump_Current,1))</f>
        <v>-</v>
      </c>
    </row>
    <row r="2232" spans="1:4" x14ac:dyDescent="0.35">
      <c r="A2232" s="8" t="str">
        <f>IF(ISBLANK('Step 1 Raw Data'!A2232),"-",'Step 1 Raw Data'!A2232)</f>
        <v>-</v>
      </c>
      <c r="B2232" t="e">
        <f t="shared" si="68"/>
        <v>#VALUE!</v>
      </c>
      <c r="C2232" t="e">
        <f t="shared" si="69"/>
        <v>#VALUE!</v>
      </c>
      <c r="D2232" s="3" t="str">
        <f>IF(ISBLANK('Step 1 Raw Data'!B2232),"-",IF('Step 1 Raw Data'!B2232&lt;Pump_Current,'Step 1 Raw Data'!B2232/Pump_Current,1))</f>
        <v>-</v>
      </c>
    </row>
    <row r="2233" spans="1:4" x14ac:dyDescent="0.35">
      <c r="A2233" s="8" t="str">
        <f>IF(ISBLANK('Step 1 Raw Data'!A2233),"-",'Step 1 Raw Data'!A2233)</f>
        <v>-</v>
      </c>
      <c r="B2233" t="e">
        <f t="shared" si="68"/>
        <v>#VALUE!</v>
      </c>
      <c r="C2233" t="e">
        <f t="shared" si="69"/>
        <v>#VALUE!</v>
      </c>
      <c r="D2233" s="3" t="str">
        <f>IF(ISBLANK('Step 1 Raw Data'!B2233),"-",IF('Step 1 Raw Data'!B2233&lt;Pump_Current,'Step 1 Raw Data'!B2233/Pump_Current,1))</f>
        <v>-</v>
      </c>
    </row>
    <row r="2234" spans="1:4" x14ac:dyDescent="0.35">
      <c r="A2234" s="8" t="str">
        <f>IF(ISBLANK('Step 1 Raw Data'!A2234),"-",'Step 1 Raw Data'!A2234)</f>
        <v>-</v>
      </c>
      <c r="B2234" t="e">
        <f t="shared" si="68"/>
        <v>#VALUE!</v>
      </c>
      <c r="C2234" t="e">
        <f t="shared" si="69"/>
        <v>#VALUE!</v>
      </c>
      <c r="D2234" s="3" t="str">
        <f>IF(ISBLANK('Step 1 Raw Data'!B2234),"-",IF('Step 1 Raw Data'!B2234&lt;Pump_Current,'Step 1 Raw Data'!B2234/Pump_Current,1))</f>
        <v>-</v>
      </c>
    </row>
    <row r="2235" spans="1:4" x14ac:dyDescent="0.35">
      <c r="A2235" s="8" t="str">
        <f>IF(ISBLANK('Step 1 Raw Data'!A2235),"-",'Step 1 Raw Data'!A2235)</f>
        <v>-</v>
      </c>
      <c r="B2235" t="e">
        <f t="shared" si="68"/>
        <v>#VALUE!</v>
      </c>
      <c r="C2235" t="e">
        <f t="shared" si="69"/>
        <v>#VALUE!</v>
      </c>
      <c r="D2235" s="3" t="str">
        <f>IF(ISBLANK('Step 1 Raw Data'!B2235),"-",IF('Step 1 Raw Data'!B2235&lt;Pump_Current,'Step 1 Raw Data'!B2235/Pump_Current,1))</f>
        <v>-</v>
      </c>
    </row>
    <row r="2236" spans="1:4" x14ac:dyDescent="0.35">
      <c r="A2236" s="8" t="str">
        <f>IF(ISBLANK('Step 1 Raw Data'!A2236),"-",'Step 1 Raw Data'!A2236)</f>
        <v>-</v>
      </c>
      <c r="B2236" t="e">
        <f t="shared" si="68"/>
        <v>#VALUE!</v>
      </c>
      <c r="C2236" t="e">
        <f t="shared" si="69"/>
        <v>#VALUE!</v>
      </c>
      <c r="D2236" s="3" t="str">
        <f>IF(ISBLANK('Step 1 Raw Data'!B2236),"-",IF('Step 1 Raw Data'!B2236&lt;Pump_Current,'Step 1 Raw Data'!B2236/Pump_Current,1))</f>
        <v>-</v>
      </c>
    </row>
    <row r="2237" spans="1:4" x14ac:dyDescent="0.35">
      <c r="A2237" s="8" t="str">
        <f>IF(ISBLANK('Step 1 Raw Data'!A2237),"-",'Step 1 Raw Data'!A2237)</f>
        <v>-</v>
      </c>
      <c r="B2237" t="e">
        <f t="shared" si="68"/>
        <v>#VALUE!</v>
      </c>
      <c r="C2237" t="e">
        <f t="shared" si="69"/>
        <v>#VALUE!</v>
      </c>
      <c r="D2237" s="3" t="str">
        <f>IF(ISBLANK('Step 1 Raw Data'!B2237),"-",IF('Step 1 Raw Data'!B2237&lt;Pump_Current,'Step 1 Raw Data'!B2237/Pump_Current,1))</f>
        <v>-</v>
      </c>
    </row>
    <row r="2238" spans="1:4" x14ac:dyDescent="0.35">
      <c r="A2238" s="8" t="str">
        <f>IF(ISBLANK('Step 1 Raw Data'!A2238),"-",'Step 1 Raw Data'!A2238)</f>
        <v>-</v>
      </c>
      <c r="B2238" t="e">
        <f t="shared" si="68"/>
        <v>#VALUE!</v>
      </c>
      <c r="C2238" t="e">
        <f t="shared" si="69"/>
        <v>#VALUE!</v>
      </c>
      <c r="D2238" s="3" t="str">
        <f>IF(ISBLANK('Step 1 Raw Data'!B2238),"-",IF('Step 1 Raw Data'!B2238&lt;Pump_Current,'Step 1 Raw Data'!B2238/Pump_Current,1))</f>
        <v>-</v>
      </c>
    </row>
    <row r="2239" spans="1:4" x14ac:dyDescent="0.35">
      <c r="A2239" s="8" t="str">
        <f>IF(ISBLANK('Step 1 Raw Data'!A2239),"-",'Step 1 Raw Data'!A2239)</f>
        <v>-</v>
      </c>
      <c r="B2239" t="e">
        <f t="shared" si="68"/>
        <v>#VALUE!</v>
      </c>
      <c r="C2239" t="e">
        <f t="shared" si="69"/>
        <v>#VALUE!</v>
      </c>
      <c r="D2239" s="3" t="str">
        <f>IF(ISBLANK('Step 1 Raw Data'!B2239),"-",IF('Step 1 Raw Data'!B2239&lt;Pump_Current,'Step 1 Raw Data'!B2239/Pump_Current,1))</f>
        <v>-</v>
      </c>
    </row>
    <row r="2240" spans="1:4" x14ac:dyDescent="0.35">
      <c r="A2240" s="8" t="str">
        <f>IF(ISBLANK('Step 1 Raw Data'!A2240),"-",'Step 1 Raw Data'!A2240)</f>
        <v>-</v>
      </c>
      <c r="B2240" t="e">
        <f t="shared" si="68"/>
        <v>#VALUE!</v>
      </c>
      <c r="C2240" t="e">
        <f t="shared" si="69"/>
        <v>#VALUE!</v>
      </c>
      <c r="D2240" s="3" t="str">
        <f>IF(ISBLANK('Step 1 Raw Data'!B2240),"-",IF('Step 1 Raw Data'!B2240&lt;Pump_Current,'Step 1 Raw Data'!B2240/Pump_Current,1))</f>
        <v>-</v>
      </c>
    </row>
    <row r="2241" spans="1:4" x14ac:dyDescent="0.35">
      <c r="A2241" s="8" t="str">
        <f>IF(ISBLANK('Step 1 Raw Data'!A2241),"-",'Step 1 Raw Data'!A2241)</f>
        <v>-</v>
      </c>
      <c r="B2241" t="e">
        <f t="shared" si="68"/>
        <v>#VALUE!</v>
      </c>
      <c r="C2241" t="e">
        <f t="shared" si="69"/>
        <v>#VALUE!</v>
      </c>
      <c r="D2241" s="3" t="str">
        <f>IF(ISBLANK('Step 1 Raw Data'!B2241),"-",IF('Step 1 Raw Data'!B2241&lt;Pump_Current,'Step 1 Raw Data'!B2241/Pump_Current,1))</f>
        <v>-</v>
      </c>
    </row>
    <row r="2242" spans="1:4" x14ac:dyDescent="0.35">
      <c r="A2242" s="8" t="str">
        <f>IF(ISBLANK('Step 1 Raw Data'!A2242),"-",'Step 1 Raw Data'!A2242)</f>
        <v>-</v>
      </c>
      <c r="B2242" t="e">
        <f t="shared" ref="B2242:B2305" si="70">HOUR(A2242)</f>
        <v>#VALUE!</v>
      </c>
      <c r="C2242" t="e">
        <f t="shared" ref="C2242:C2305" si="71">WEEKDAY(A2242)</f>
        <v>#VALUE!</v>
      </c>
      <c r="D2242" s="3" t="str">
        <f>IF(ISBLANK('Step 1 Raw Data'!B2242),"-",IF('Step 1 Raw Data'!B2242&lt;Pump_Current,'Step 1 Raw Data'!B2242/Pump_Current,1))</f>
        <v>-</v>
      </c>
    </row>
    <row r="2243" spans="1:4" x14ac:dyDescent="0.35">
      <c r="A2243" s="8" t="str">
        <f>IF(ISBLANK('Step 1 Raw Data'!A2243),"-",'Step 1 Raw Data'!A2243)</f>
        <v>-</v>
      </c>
      <c r="B2243" t="e">
        <f t="shared" si="70"/>
        <v>#VALUE!</v>
      </c>
      <c r="C2243" t="e">
        <f t="shared" si="71"/>
        <v>#VALUE!</v>
      </c>
      <c r="D2243" s="3" t="str">
        <f>IF(ISBLANK('Step 1 Raw Data'!B2243),"-",IF('Step 1 Raw Data'!B2243&lt;Pump_Current,'Step 1 Raw Data'!B2243/Pump_Current,1))</f>
        <v>-</v>
      </c>
    </row>
    <row r="2244" spans="1:4" x14ac:dyDescent="0.35">
      <c r="A2244" s="8" t="str">
        <f>IF(ISBLANK('Step 1 Raw Data'!A2244),"-",'Step 1 Raw Data'!A2244)</f>
        <v>-</v>
      </c>
      <c r="B2244" t="e">
        <f t="shared" si="70"/>
        <v>#VALUE!</v>
      </c>
      <c r="C2244" t="e">
        <f t="shared" si="71"/>
        <v>#VALUE!</v>
      </c>
      <c r="D2244" s="3" t="str">
        <f>IF(ISBLANK('Step 1 Raw Data'!B2244),"-",IF('Step 1 Raw Data'!B2244&lt;Pump_Current,'Step 1 Raw Data'!B2244/Pump_Current,1))</f>
        <v>-</v>
      </c>
    </row>
    <row r="2245" spans="1:4" x14ac:dyDescent="0.35">
      <c r="A2245" s="8" t="str">
        <f>IF(ISBLANK('Step 1 Raw Data'!A2245),"-",'Step 1 Raw Data'!A2245)</f>
        <v>-</v>
      </c>
      <c r="B2245" t="e">
        <f t="shared" si="70"/>
        <v>#VALUE!</v>
      </c>
      <c r="C2245" t="e">
        <f t="shared" si="71"/>
        <v>#VALUE!</v>
      </c>
      <c r="D2245" s="3" t="str">
        <f>IF(ISBLANK('Step 1 Raw Data'!B2245),"-",IF('Step 1 Raw Data'!B2245&lt;Pump_Current,'Step 1 Raw Data'!B2245/Pump_Current,1))</f>
        <v>-</v>
      </c>
    </row>
    <row r="2246" spans="1:4" x14ac:dyDescent="0.35">
      <c r="A2246" s="8" t="str">
        <f>IF(ISBLANK('Step 1 Raw Data'!A2246),"-",'Step 1 Raw Data'!A2246)</f>
        <v>-</v>
      </c>
      <c r="B2246" t="e">
        <f t="shared" si="70"/>
        <v>#VALUE!</v>
      </c>
      <c r="C2246" t="e">
        <f t="shared" si="71"/>
        <v>#VALUE!</v>
      </c>
      <c r="D2246" s="3" t="str">
        <f>IF(ISBLANK('Step 1 Raw Data'!B2246),"-",IF('Step 1 Raw Data'!B2246&lt;Pump_Current,'Step 1 Raw Data'!B2246/Pump_Current,1))</f>
        <v>-</v>
      </c>
    </row>
    <row r="2247" spans="1:4" x14ac:dyDescent="0.35">
      <c r="A2247" s="8" t="str">
        <f>IF(ISBLANK('Step 1 Raw Data'!A2247),"-",'Step 1 Raw Data'!A2247)</f>
        <v>-</v>
      </c>
      <c r="B2247" t="e">
        <f t="shared" si="70"/>
        <v>#VALUE!</v>
      </c>
      <c r="C2247" t="e">
        <f t="shared" si="71"/>
        <v>#VALUE!</v>
      </c>
      <c r="D2247" s="3" t="str">
        <f>IF(ISBLANK('Step 1 Raw Data'!B2247),"-",IF('Step 1 Raw Data'!B2247&lt;Pump_Current,'Step 1 Raw Data'!B2247/Pump_Current,1))</f>
        <v>-</v>
      </c>
    </row>
    <row r="2248" spans="1:4" x14ac:dyDescent="0.35">
      <c r="A2248" s="8" t="str">
        <f>IF(ISBLANK('Step 1 Raw Data'!A2248),"-",'Step 1 Raw Data'!A2248)</f>
        <v>-</v>
      </c>
      <c r="B2248" t="e">
        <f t="shared" si="70"/>
        <v>#VALUE!</v>
      </c>
      <c r="C2248" t="e">
        <f t="shared" si="71"/>
        <v>#VALUE!</v>
      </c>
      <c r="D2248" s="3" t="str">
        <f>IF(ISBLANK('Step 1 Raw Data'!B2248),"-",IF('Step 1 Raw Data'!B2248&lt;Pump_Current,'Step 1 Raw Data'!B2248/Pump_Current,1))</f>
        <v>-</v>
      </c>
    </row>
    <row r="2249" spans="1:4" x14ac:dyDescent="0.35">
      <c r="A2249" s="8" t="str">
        <f>IF(ISBLANK('Step 1 Raw Data'!A2249),"-",'Step 1 Raw Data'!A2249)</f>
        <v>-</v>
      </c>
      <c r="B2249" t="e">
        <f t="shared" si="70"/>
        <v>#VALUE!</v>
      </c>
      <c r="C2249" t="e">
        <f t="shared" si="71"/>
        <v>#VALUE!</v>
      </c>
      <c r="D2249" s="3" t="str">
        <f>IF(ISBLANK('Step 1 Raw Data'!B2249),"-",IF('Step 1 Raw Data'!B2249&lt;Pump_Current,'Step 1 Raw Data'!B2249/Pump_Current,1))</f>
        <v>-</v>
      </c>
    </row>
    <row r="2250" spans="1:4" x14ac:dyDescent="0.35">
      <c r="A2250" s="8" t="str">
        <f>IF(ISBLANK('Step 1 Raw Data'!A2250),"-",'Step 1 Raw Data'!A2250)</f>
        <v>-</v>
      </c>
      <c r="B2250" t="e">
        <f t="shared" si="70"/>
        <v>#VALUE!</v>
      </c>
      <c r="C2250" t="e">
        <f t="shared" si="71"/>
        <v>#VALUE!</v>
      </c>
      <c r="D2250" s="3" t="str">
        <f>IF(ISBLANK('Step 1 Raw Data'!B2250),"-",IF('Step 1 Raw Data'!B2250&lt;Pump_Current,'Step 1 Raw Data'!B2250/Pump_Current,1))</f>
        <v>-</v>
      </c>
    </row>
    <row r="2251" spans="1:4" x14ac:dyDescent="0.35">
      <c r="A2251" s="8" t="str">
        <f>IF(ISBLANK('Step 1 Raw Data'!A2251),"-",'Step 1 Raw Data'!A2251)</f>
        <v>-</v>
      </c>
      <c r="B2251" t="e">
        <f t="shared" si="70"/>
        <v>#VALUE!</v>
      </c>
      <c r="C2251" t="e">
        <f t="shared" si="71"/>
        <v>#VALUE!</v>
      </c>
      <c r="D2251" s="3" t="str">
        <f>IF(ISBLANK('Step 1 Raw Data'!B2251),"-",IF('Step 1 Raw Data'!B2251&lt;Pump_Current,'Step 1 Raw Data'!B2251/Pump_Current,1))</f>
        <v>-</v>
      </c>
    </row>
    <row r="2252" spans="1:4" x14ac:dyDescent="0.35">
      <c r="A2252" s="8" t="str">
        <f>IF(ISBLANK('Step 1 Raw Data'!A2252),"-",'Step 1 Raw Data'!A2252)</f>
        <v>-</v>
      </c>
      <c r="B2252" t="e">
        <f t="shared" si="70"/>
        <v>#VALUE!</v>
      </c>
      <c r="C2252" t="e">
        <f t="shared" si="71"/>
        <v>#VALUE!</v>
      </c>
      <c r="D2252" s="3" t="str">
        <f>IF(ISBLANK('Step 1 Raw Data'!B2252),"-",IF('Step 1 Raw Data'!B2252&lt;Pump_Current,'Step 1 Raw Data'!B2252/Pump_Current,1))</f>
        <v>-</v>
      </c>
    </row>
    <row r="2253" spans="1:4" x14ac:dyDescent="0.35">
      <c r="A2253" s="8" t="str">
        <f>IF(ISBLANK('Step 1 Raw Data'!A2253),"-",'Step 1 Raw Data'!A2253)</f>
        <v>-</v>
      </c>
      <c r="B2253" t="e">
        <f t="shared" si="70"/>
        <v>#VALUE!</v>
      </c>
      <c r="C2253" t="e">
        <f t="shared" si="71"/>
        <v>#VALUE!</v>
      </c>
      <c r="D2253" s="3" t="str">
        <f>IF(ISBLANK('Step 1 Raw Data'!B2253),"-",IF('Step 1 Raw Data'!B2253&lt;Pump_Current,'Step 1 Raw Data'!B2253/Pump_Current,1))</f>
        <v>-</v>
      </c>
    </row>
    <row r="2254" spans="1:4" x14ac:dyDescent="0.35">
      <c r="A2254" s="8" t="str">
        <f>IF(ISBLANK('Step 1 Raw Data'!A2254),"-",'Step 1 Raw Data'!A2254)</f>
        <v>-</v>
      </c>
      <c r="B2254" t="e">
        <f t="shared" si="70"/>
        <v>#VALUE!</v>
      </c>
      <c r="C2254" t="e">
        <f t="shared" si="71"/>
        <v>#VALUE!</v>
      </c>
      <c r="D2254" s="3" t="str">
        <f>IF(ISBLANK('Step 1 Raw Data'!B2254),"-",IF('Step 1 Raw Data'!B2254&lt;Pump_Current,'Step 1 Raw Data'!B2254/Pump_Current,1))</f>
        <v>-</v>
      </c>
    </row>
    <row r="2255" spans="1:4" x14ac:dyDescent="0.35">
      <c r="A2255" s="8" t="str">
        <f>IF(ISBLANK('Step 1 Raw Data'!A2255),"-",'Step 1 Raw Data'!A2255)</f>
        <v>-</v>
      </c>
      <c r="B2255" t="e">
        <f t="shared" si="70"/>
        <v>#VALUE!</v>
      </c>
      <c r="C2255" t="e">
        <f t="shared" si="71"/>
        <v>#VALUE!</v>
      </c>
      <c r="D2255" s="3" t="str">
        <f>IF(ISBLANK('Step 1 Raw Data'!B2255),"-",IF('Step 1 Raw Data'!B2255&lt;Pump_Current,'Step 1 Raw Data'!B2255/Pump_Current,1))</f>
        <v>-</v>
      </c>
    </row>
    <row r="2256" spans="1:4" x14ac:dyDescent="0.35">
      <c r="A2256" s="8" t="str">
        <f>IF(ISBLANK('Step 1 Raw Data'!A2256),"-",'Step 1 Raw Data'!A2256)</f>
        <v>-</v>
      </c>
      <c r="B2256" t="e">
        <f t="shared" si="70"/>
        <v>#VALUE!</v>
      </c>
      <c r="C2256" t="e">
        <f t="shared" si="71"/>
        <v>#VALUE!</v>
      </c>
      <c r="D2256" s="3" t="str">
        <f>IF(ISBLANK('Step 1 Raw Data'!B2256),"-",IF('Step 1 Raw Data'!B2256&lt;Pump_Current,'Step 1 Raw Data'!B2256/Pump_Current,1))</f>
        <v>-</v>
      </c>
    </row>
    <row r="2257" spans="1:4" x14ac:dyDescent="0.35">
      <c r="A2257" s="8" t="str">
        <f>IF(ISBLANK('Step 1 Raw Data'!A2257),"-",'Step 1 Raw Data'!A2257)</f>
        <v>-</v>
      </c>
      <c r="B2257" t="e">
        <f t="shared" si="70"/>
        <v>#VALUE!</v>
      </c>
      <c r="C2257" t="e">
        <f t="shared" si="71"/>
        <v>#VALUE!</v>
      </c>
      <c r="D2257" s="3" t="str">
        <f>IF(ISBLANK('Step 1 Raw Data'!B2257),"-",IF('Step 1 Raw Data'!B2257&lt;Pump_Current,'Step 1 Raw Data'!B2257/Pump_Current,1))</f>
        <v>-</v>
      </c>
    </row>
    <row r="2258" spans="1:4" x14ac:dyDescent="0.35">
      <c r="A2258" s="8" t="str">
        <f>IF(ISBLANK('Step 1 Raw Data'!A2258),"-",'Step 1 Raw Data'!A2258)</f>
        <v>-</v>
      </c>
      <c r="B2258" t="e">
        <f t="shared" si="70"/>
        <v>#VALUE!</v>
      </c>
      <c r="C2258" t="e">
        <f t="shared" si="71"/>
        <v>#VALUE!</v>
      </c>
      <c r="D2258" s="3" t="str">
        <f>IF(ISBLANK('Step 1 Raw Data'!B2258),"-",IF('Step 1 Raw Data'!B2258&lt;Pump_Current,'Step 1 Raw Data'!B2258/Pump_Current,1))</f>
        <v>-</v>
      </c>
    </row>
    <row r="2259" spans="1:4" x14ac:dyDescent="0.35">
      <c r="A2259" s="8" t="str">
        <f>IF(ISBLANK('Step 1 Raw Data'!A2259),"-",'Step 1 Raw Data'!A2259)</f>
        <v>-</v>
      </c>
      <c r="B2259" t="e">
        <f t="shared" si="70"/>
        <v>#VALUE!</v>
      </c>
      <c r="C2259" t="e">
        <f t="shared" si="71"/>
        <v>#VALUE!</v>
      </c>
      <c r="D2259" s="3" t="str">
        <f>IF(ISBLANK('Step 1 Raw Data'!B2259),"-",IF('Step 1 Raw Data'!B2259&lt;Pump_Current,'Step 1 Raw Data'!B2259/Pump_Current,1))</f>
        <v>-</v>
      </c>
    </row>
    <row r="2260" spans="1:4" x14ac:dyDescent="0.35">
      <c r="A2260" s="8" t="str">
        <f>IF(ISBLANK('Step 1 Raw Data'!A2260),"-",'Step 1 Raw Data'!A2260)</f>
        <v>-</v>
      </c>
      <c r="B2260" t="e">
        <f t="shared" si="70"/>
        <v>#VALUE!</v>
      </c>
      <c r="C2260" t="e">
        <f t="shared" si="71"/>
        <v>#VALUE!</v>
      </c>
      <c r="D2260" s="3" t="str">
        <f>IF(ISBLANK('Step 1 Raw Data'!B2260),"-",IF('Step 1 Raw Data'!B2260&lt;Pump_Current,'Step 1 Raw Data'!B2260/Pump_Current,1))</f>
        <v>-</v>
      </c>
    </row>
    <row r="2261" spans="1:4" x14ac:dyDescent="0.35">
      <c r="A2261" s="8" t="str">
        <f>IF(ISBLANK('Step 1 Raw Data'!A2261),"-",'Step 1 Raw Data'!A2261)</f>
        <v>-</v>
      </c>
      <c r="B2261" t="e">
        <f t="shared" si="70"/>
        <v>#VALUE!</v>
      </c>
      <c r="C2261" t="e">
        <f t="shared" si="71"/>
        <v>#VALUE!</v>
      </c>
      <c r="D2261" s="3" t="str">
        <f>IF(ISBLANK('Step 1 Raw Data'!B2261),"-",IF('Step 1 Raw Data'!B2261&lt;Pump_Current,'Step 1 Raw Data'!B2261/Pump_Current,1))</f>
        <v>-</v>
      </c>
    </row>
    <row r="2262" spans="1:4" x14ac:dyDescent="0.35">
      <c r="A2262" s="8" t="str">
        <f>IF(ISBLANK('Step 1 Raw Data'!A2262),"-",'Step 1 Raw Data'!A2262)</f>
        <v>-</v>
      </c>
      <c r="B2262" t="e">
        <f t="shared" si="70"/>
        <v>#VALUE!</v>
      </c>
      <c r="C2262" t="e">
        <f t="shared" si="71"/>
        <v>#VALUE!</v>
      </c>
      <c r="D2262" s="3" t="str">
        <f>IF(ISBLANK('Step 1 Raw Data'!B2262),"-",IF('Step 1 Raw Data'!B2262&lt;Pump_Current,'Step 1 Raw Data'!B2262/Pump_Current,1))</f>
        <v>-</v>
      </c>
    </row>
    <row r="2263" spans="1:4" x14ac:dyDescent="0.35">
      <c r="A2263" s="8" t="str">
        <f>IF(ISBLANK('Step 1 Raw Data'!A2263),"-",'Step 1 Raw Data'!A2263)</f>
        <v>-</v>
      </c>
      <c r="B2263" t="e">
        <f t="shared" si="70"/>
        <v>#VALUE!</v>
      </c>
      <c r="C2263" t="e">
        <f t="shared" si="71"/>
        <v>#VALUE!</v>
      </c>
      <c r="D2263" s="3" t="str">
        <f>IF(ISBLANK('Step 1 Raw Data'!B2263),"-",IF('Step 1 Raw Data'!B2263&lt;Pump_Current,'Step 1 Raw Data'!B2263/Pump_Current,1))</f>
        <v>-</v>
      </c>
    </row>
    <row r="2264" spans="1:4" x14ac:dyDescent="0.35">
      <c r="A2264" s="8" t="str">
        <f>IF(ISBLANK('Step 1 Raw Data'!A2264),"-",'Step 1 Raw Data'!A2264)</f>
        <v>-</v>
      </c>
      <c r="B2264" t="e">
        <f t="shared" si="70"/>
        <v>#VALUE!</v>
      </c>
      <c r="C2264" t="e">
        <f t="shared" si="71"/>
        <v>#VALUE!</v>
      </c>
      <c r="D2264" s="3" t="str">
        <f>IF(ISBLANK('Step 1 Raw Data'!B2264),"-",IF('Step 1 Raw Data'!B2264&lt;Pump_Current,'Step 1 Raw Data'!B2264/Pump_Current,1))</f>
        <v>-</v>
      </c>
    </row>
    <row r="2265" spans="1:4" x14ac:dyDescent="0.35">
      <c r="A2265" s="8" t="str">
        <f>IF(ISBLANK('Step 1 Raw Data'!A2265),"-",'Step 1 Raw Data'!A2265)</f>
        <v>-</v>
      </c>
      <c r="B2265" t="e">
        <f t="shared" si="70"/>
        <v>#VALUE!</v>
      </c>
      <c r="C2265" t="e">
        <f t="shared" si="71"/>
        <v>#VALUE!</v>
      </c>
      <c r="D2265" s="3" t="str">
        <f>IF(ISBLANK('Step 1 Raw Data'!B2265),"-",IF('Step 1 Raw Data'!B2265&lt;Pump_Current,'Step 1 Raw Data'!B2265/Pump_Current,1))</f>
        <v>-</v>
      </c>
    </row>
    <row r="2266" spans="1:4" x14ac:dyDescent="0.35">
      <c r="A2266" s="8" t="str">
        <f>IF(ISBLANK('Step 1 Raw Data'!A2266),"-",'Step 1 Raw Data'!A2266)</f>
        <v>-</v>
      </c>
      <c r="B2266" t="e">
        <f t="shared" si="70"/>
        <v>#VALUE!</v>
      </c>
      <c r="C2266" t="e">
        <f t="shared" si="71"/>
        <v>#VALUE!</v>
      </c>
      <c r="D2266" s="3" t="str">
        <f>IF(ISBLANK('Step 1 Raw Data'!B2266),"-",IF('Step 1 Raw Data'!B2266&lt;Pump_Current,'Step 1 Raw Data'!B2266/Pump_Current,1))</f>
        <v>-</v>
      </c>
    </row>
    <row r="2267" spans="1:4" x14ac:dyDescent="0.35">
      <c r="A2267" s="8" t="str">
        <f>IF(ISBLANK('Step 1 Raw Data'!A2267),"-",'Step 1 Raw Data'!A2267)</f>
        <v>-</v>
      </c>
      <c r="B2267" t="e">
        <f t="shared" si="70"/>
        <v>#VALUE!</v>
      </c>
      <c r="C2267" t="e">
        <f t="shared" si="71"/>
        <v>#VALUE!</v>
      </c>
      <c r="D2267" s="3" t="str">
        <f>IF(ISBLANK('Step 1 Raw Data'!B2267),"-",IF('Step 1 Raw Data'!B2267&lt;Pump_Current,'Step 1 Raw Data'!B2267/Pump_Current,1))</f>
        <v>-</v>
      </c>
    </row>
    <row r="2268" spans="1:4" x14ac:dyDescent="0.35">
      <c r="A2268" s="8" t="str">
        <f>IF(ISBLANK('Step 1 Raw Data'!A2268),"-",'Step 1 Raw Data'!A2268)</f>
        <v>-</v>
      </c>
      <c r="B2268" t="e">
        <f t="shared" si="70"/>
        <v>#VALUE!</v>
      </c>
      <c r="C2268" t="e">
        <f t="shared" si="71"/>
        <v>#VALUE!</v>
      </c>
      <c r="D2268" s="3" t="str">
        <f>IF(ISBLANK('Step 1 Raw Data'!B2268),"-",IF('Step 1 Raw Data'!B2268&lt;Pump_Current,'Step 1 Raw Data'!B2268/Pump_Current,1))</f>
        <v>-</v>
      </c>
    </row>
    <row r="2269" spans="1:4" x14ac:dyDescent="0.35">
      <c r="A2269" s="8" t="str">
        <f>IF(ISBLANK('Step 1 Raw Data'!A2269),"-",'Step 1 Raw Data'!A2269)</f>
        <v>-</v>
      </c>
      <c r="B2269" t="e">
        <f t="shared" si="70"/>
        <v>#VALUE!</v>
      </c>
      <c r="C2269" t="e">
        <f t="shared" si="71"/>
        <v>#VALUE!</v>
      </c>
      <c r="D2269" s="3" t="str">
        <f>IF(ISBLANK('Step 1 Raw Data'!B2269),"-",IF('Step 1 Raw Data'!B2269&lt;Pump_Current,'Step 1 Raw Data'!B2269/Pump_Current,1))</f>
        <v>-</v>
      </c>
    </row>
    <row r="2270" spans="1:4" x14ac:dyDescent="0.35">
      <c r="A2270" s="8" t="str">
        <f>IF(ISBLANK('Step 1 Raw Data'!A2270),"-",'Step 1 Raw Data'!A2270)</f>
        <v>-</v>
      </c>
      <c r="B2270" t="e">
        <f t="shared" si="70"/>
        <v>#VALUE!</v>
      </c>
      <c r="C2270" t="e">
        <f t="shared" si="71"/>
        <v>#VALUE!</v>
      </c>
      <c r="D2270" s="3" t="str">
        <f>IF(ISBLANK('Step 1 Raw Data'!B2270),"-",IF('Step 1 Raw Data'!B2270&lt;Pump_Current,'Step 1 Raw Data'!B2270/Pump_Current,1))</f>
        <v>-</v>
      </c>
    </row>
    <row r="2271" spans="1:4" x14ac:dyDescent="0.35">
      <c r="A2271" s="8" t="str">
        <f>IF(ISBLANK('Step 1 Raw Data'!A2271),"-",'Step 1 Raw Data'!A2271)</f>
        <v>-</v>
      </c>
      <c r="B2271" t="e">
        <f t="shared" si="70"/>
        <v>#VALUE!</v>
      </c>
      <c r="C2271" t="e">
        <f t="shared" si="71"/>
        <v>#VALUE!</v>
      </c>
      <c r="D2271" s="3" t="str">
        <f>IF(ISBLANK('Step 1 Raw Data'!B2271),"-",IF('Step 1 Raw Data'!B2271&lt;Pump_Current,'Step 1 Raw Data'!B2271/Pump_Current,1))</f>
        <v>-</v>
      </c>
    </row>
    <row r="2272" spans="1:4" x14ac:dyDescent="0.35">
      <c r="A2272" s="8" t="str">
        <f>IF(ISBLANK('Step 1 Raw Data'!A2272),"-",'Step 1 Raw Data'!A2272)</f>
        <v>-</v>
      </c>
      <c r="B2272" t="e">
        <f t="shared" si="70"/>
        <v>#VALUE!</v>
      </c>
      <c r="C2272" t="e">
        <f t="shared" si="71"/>
        <v>#VALUE!</v>
      </c>
      <c r="D2272" s="3" t="str">
        <f>IF(ISBLANK('Step 1 Raw Data'!B2272),"-",IF('Step 1 Raw Data'!B2272&lt;Pump_Current,'Step 1 Raw Data'!B2272/Pump_Current,1))</f>
        <v>-</v>
      </c>
    </row>
    <row r="2273" spans="1:4" x14ac:dyDescent="0.35">
      <c r="A2273" s="8" t="str">
        <f>IF(ISBLANK('Step 1 Raw Data'!A2273),"-",'Step 1 Raw Data'!A2273)</f>
        <v>-</v>
      </c>
      <c r="B2273" t="e">
        <f t="shared" si="70"/>
        <v>#VALUE!</v>
      </c>
      <c r="C2273" t="e">
        <f t="shared" si="71"/>
        <v>#VALUE!</v>
      </c>
      <c r="D2273" s="3" t="str">
        <f>IF(ISBLANK('Step 1 Raw Data'!B2273),"-",IF('Step 1 Raw Data'!B2273&lt;Pump_Current,'Step 1 Raw Data'!B2273/Pump_Current,1))</f>
        <v>-</v>
      </c>
    </row>
    <row r="2274" spans="1:4" x14ac:dyDescent="0.35">
      <c r="A2274" s="8" t="str">
        <f>IF(ISBLANK('Step 1 Raw Data'!A2274),"-",'Step 1 Raw Data'!A2274)</f>
        <v>-</v>
      </c>
      <c r="B2274" t="e">
        <f t="shared" si="70"/>
        <v>#VALUE!</v>
      </c>
      <c r="C2274" t="e">
        <f t="shared" si="71"/>
        <v>#VALUE!</v>
      </c>
      <c r="D2274" s="3" t="str">
        <f>IF(ISBLANK('Step 1 Raw Data'!B2274),"-",IF('Step 1 Raw Data'!B2274&lt;Pump_Current,'Step 1 Raw Data'!B2274/Pump_Current,1))</f>
        <v>-</v>
      </c>
    </row>
    <row r="2275" spans="1:4" x14ac:dyDescent="0.35">
      <c r="A2275" s="8" t="str">
        <f>IF(ISBLANK('Step 1 Raw Data'!A2275),"-",'Step 1 Raw Data'!A2275)</f>
        <v>-</v>
      </c>
      <c r="B2275" t="e">
        <f t="shared" si="70"/>
        <v>#VALUE!</v>
      </c>
      <c r="C2275" t="e">
        <f t="shared" si="71"/>
        <v>#VALUE!</v>
      </c>
      <c r="D2275" s="3" t="str">
        <f>IF(ISBLANK('Step 1 Raw Data'!B2275),"-",IF('Step 1 Raw Data'!B2275&lt;Pump_Current,'Step 1 Raw Data'!B2275/Pump_Current,1))</f>
        <v>-</v>
      </c>
    </row>
    <row r="2276" spans="1:4" x14ac:dyDescent="0.35">
      <c r="A2276" s="8" t="str">
        <f>IF(ISBLANK('Step 1 Raw Data'!A2276),"-",'Step 1 Raw Data'!A2276)</f>
        <v>-</v>
      </c>
      <c r="B2276" t="e">
        <f t="shared" si="70"/>
        <v>#VALUE!</v>
      </c>
      <c r="C2276" t="e">
        <f t="shared" si="71"/>
        <v>#VALUE!</v>
      </c>
      <c r="D2276" s="3" t="str">
        <f>IF(ISBLANK('Step 1 Raw Data'!B2276),"-",IF('Step 1 Raw Data'!B2276&lt;Pump_Current,'Step 1 Raw Data'!B2276/Pump_Current,1))</f>
        <v>-</v>
      </c>
    </row>
    <row r="2277" spans="1:4" x14ac:dyDescent="0.35">
      <c r="A2277" s="8" t="str">
        <f>IF(ISBLANK('Step 1 Raw Data'!A2277),"-",'Step 1 Raw Data'!A2277)</f>
        <v>-</v>
      </c>
      <c r="B2277" t="e">
        <f t="shared" si="70"/>
        <v>#VALUE!</v>
      </c>
      <c r="C2277" t="e">
        <f t="shared" si="71"/>
        <v>#VALUE!</v>
      </c>
      <c r="D2277" s="3" t="str">
        <f>IF(ISBLANK('Step 1 Raw Data'!B2277),"-",IF('Step 1 Raw Data'!B2277&lt;Pump_Current,'Step 1 Raw Data'!B2277/Pump_Current,1))</f>
        <v>-</v>
      </c>
    </row>
    <row r="2278" spans="1:4" x14ac:dyDescent="0.35">
      <c r="A2278" s="8" t="str">
        <f>IF(ISBLANK('Step 1 Raw Data'!A2278),"-",'Step 1 Raw Data'!A2278)</f>
        <v>-</v>
      </c>
      <c r="B2278" t="e">
        <f t="shared" si="70"/>
        <v>#VALUE!</v>
      </c>
      <c r="C2278" t="e">
        <f t="shared" si="71"/>
        <v>#VALUE!</v>
      </c>
      <c r="D2278" s="3" t="str">
        <f>IF(ISBLANK('Step 1 Raw Data'!B2278),"-",IF('Step 1 Raw Data'!B2278&lt;Pump_Current,'Step 1 Raw Data'!B2278/Pump_Current,1))</f>
        <v>-</v>
      </c>
    </row>
    <row r="2279" spans="1:4" x14ac:dyDescent="0.35">
      <c r="A2279" s="8" t="str">
        <f>IF(ISBLANK('Step 1 Raw Data'!A2279),"-",'Step 1 Raw Data'!A2279)</f>
        <v>-</v>
      </c>
      <c r="B2279" t="e">
        <f t="shared" si="70"/>
        <v>#VALUE!</v>
      </c>
      <c r="C2279" t="e">
        <f t="shared" si="71"/>
        <v>#VALUE!</v>
      </c>
      <c r="D2279" s="3" t="str">
        <f>IF(ISBLANK('Step 1 Raw Data'!B2279),"-",IF('Step 1 Raw Data'!B2279&lt;Pump_Current,'Step 1 Raw Data'!B2279/Pump_Current,1))</f>
        <v>-</v>
      </c>
    </row>
    <row r="2280" spans="1:4" x14ac:dyDescent="0.35">
      <c r="A2280" s="8" t="str">
        <f>IF(ISBLANK('Step 1 Raw Data'!A2280),"-",'Step 1 Raw Data'!A2280)</f>
        <v>-</v>
      </c>
      <c r="B2280" t="e">
        <f t="shared" si="70"/>
        <v>#VALUE!</v>
      </c>
      <c r="C2280" t="e">
        <f t="shared" si="71"/>
        <v>#VALUE!</v>
      </c>
      <c r="D2280" s="3" t="str">
        <f>IF(ISBLANK('Step 1 Raw Data'!B2280),"-",IF('Step 1 Raw Data'!B2280&lt;Pump_Current,'Step 1 Raw Data'!B2280/Pump_Current,1))</f>
        <v>-</v>
      </c>
    </row>
    <row r="2281" spans="1:4" x14ac:dyDescent="0.35">
      <c r="A2281" s="8" t="str">
        <f>IF(ISBLANK('Step 1 Raw Data'!A2281),"-",'Step 1 Raw Data'!A2281)</f>
        <v>-</v>
      </c>
      <c r="B2281" t="e">
        <f t="shared" si="70"/>
        <v>#VALUE!</v>
      </c>
      <c r="C2281" t="e">
        <f t="shared" si="71"/>
        <v>#VALUE!</v>
      </c>
      <c r="D2281" s="3" t="str">
        <f>IF(ISBLANK('Step 1 Raw Data'!B2281),"-",IF('Step 1 Raw Data'!B2281&lt;Pump_Current,'Step 1 Raw Data'!B2281/Pump_Current,1))</f>
        <v>-</v>
      </c>
    </row>
    <row r="2282" spans="1:4" x14ac:dyDescent="0.35">
      <c r="A2282" s="8" t="str">
        <f>IF(ISBLANK('Step 1 Raw Data'!A2282),"-",'Step 1 Raw Data'!A2282)</f>
        <v>-</v>
      </c>
      <c r="B2282" t="e">
        <f t="shared" si="70"/>
        <v>#VALUE!</v>
      </c>
      <c r="C2282" t="e">
        <f t="shared" si="71"/>
        <v>#VALUE!</v>
      </c>
      <c r="D2282" s="3" t="str">
        <f>IF(ISBLANK('Step 1 Raw Data'!B2282),"-",IF('Step 1 Raw Data'!B2282&lt;Pump_Current,'Step 1 Raw Data'!B2282/Pump_Current,1))</f>
        <v>-</v>
      </c>
    </row>
    <row r="2283" spans="1:4" x14ac:dyDescent="0.35">
      <c r="A2283" s="8" t="str">
        <f>IF(ISBLANK('Step 1 Raw Data'!A2283),"-",'Step 1 Raw Data'!A2283)</f>
        <v>-</v>
      </c>
      <c r="B2283" t="e">
        <f t="shared" si="70"/>
        <v>#VALUE!</v>
      </c>
      <c r="C2283" t="e">
        <f t="shared" si="71"/>
        <v>#VALUE!</v>
      </c>
      <c r="D2283" s="3" t="str">
        <f>IF(ISBLANK('Step 1 Raw Data'!B2283),"-",IF('Step 1 Raw Data'!B2283&lt;Pump_Current,'Step 1 Raw Data'!B2283/Pump_Current,1))</f>
        <v>-</v>
      </c>
    </row>
    <row r="2284" spans="1:4" x14ac:dyDescent="0.35">
      <c r="A2284" s="8" t="str">
        <f>IF(ISBLANK('Step 1 Raw Data'!A2284),"-",'Step 1 Raw Data'!A2284)</f>
        <v>-</v>
      </c>
      <c r="B2284" t="e">
        <f t="shared" si="70"/>
        <v>#VALUE!</v>
      </c>
      <c r="C2284" t="e">
        <f t="shared" si="71"/>
        <v>#VALUE!</v>
      </c>
      <c r="D2284" s="3" t="str">
        <f>IF(ISBLANK('Step 1 Raw Data'!B2284),"-",IF('Step 1 Raw Data'!B2284&lt;Pump_Current,'Step 1 Raw Data'!B2284/Pump_Current,1))</f>
        <v>-</v>
      </c>
    </row>
    <row r="2285" spans="1:4" x14ac:dyDescent="0.35">
      <c r="A2285" s="8" t="str">
        <f>IF(ISBLANK('Step 1 Raw Data'!A2285),"-",'Step 1 Raw Data'!A2285)</f>
        <v>-</v>
      </c>
      <c r="B2285" t="e">
        <f t="shared" si="70"/>
        <v>#VALUE!</v>
      </c>
      <c r="C2285" t="e">
        <f t="shared" si="71"/>
        <v>#VALUE!</v>
      </c>
      <c r="D2285" s="3" t="str">
        <f>IF(ISBLANK('Step 1 Raw Data'!B2285),"-",IF('Step 1 Raw Data'!B2285&lt;Pump_Current,'Step 1 Raw Data'!B2285/Pump_Current,1))</f>
        <v>-</v>
      </c>
    </row>
    <row r="2286" spans="1:4" x14ac:dyDescent="0.35">
      <c r="A2286" s="8" t="str">
        <f>IF(ISBLANK('Step 1 Raw Data'!A2286),"-",'Step 1 Raw Data'!A2286)</f>
        <v>-</v>
      </c>
      <c r="B2286" t="e">
        <f t="shared" si="70"/>
        <v>#VALUE!</v>
      </c>
      <c r="C2286" t="e">
        <f t="shared" si="71"/>
        <v>#VALUE!</v>
      </c>
      <c r="D2286" s="3" t="str">
        <f>IF(ISBLANK('Step 1 Raw Data'!B2286),"-",IF('Step 1 Raw Data'!B2286&lt;Pump_Current,'Step 1 Raw Data'!B2286/Pump_Current,1))</f>
        <v>-</v>
      </c>
    </row>
    <row r="2287" spans="1:4" x14ac:dyDescent="0.35">
      <c r="A2287" s="8" t="str">
        <f>IF(ISBLANK('Step 1 Raw Data'!A2287),"-",'Step 1 Raw Data'!A2287)</f>
        <v>-</v>
      </c>
      <c r="B2287" t="e">
        <f t="shared" si="70"/>
        <v>#VALUE!</v>
      </c>
      <c r="C2287" t="e">
        <f t="shared" si="71"/>
        <v>#VALUE!</v>
      </c>
      <c r="D2287" s="3" t="str">
        <f>IF(ISBLANK('Step 1 Raw Data'!B2287),"-",IF('Step 1 Raw Data'!B2287&lt;Pump_Current,'Step 1 Raw Data'!B2287/Pump_Current,1))</f>
        <v>-</v>
      </c>
    </row>
    <row r="2288" spans="1:4" x14ac:dyDescent="0.35">
      <c r="A2288" s="8" t="str">
        <f>IF(ISBLANK('Step 1 Raw Data'!A2288),"-",'Step 1 Raw Data'!A2288)</f>
        <v>-</v>
      </c>
      <c r="B2288" t="e">
        <f t="shared" si="70"/>
        <v>#VALUE!</v>
      </c>
      <c r="C2288" t="e">
        <f t="shared" si="71"/>
        <v>#VALUE!</v>
      </c>
      <c r="D2288" s="3" t="str">
        <f>IF(ISBLANK('Step 1 Raw Data'!B2288),"-",IF('Step 1 Raw Data'!B2288&lt;Pump_Current,'Step 1 Raw Data'!B2288/Pump_Current,1))</f>
        <v>-</v>
      </c>
    </row>
    <row r="2289" spans="1:4" x14ac:dyDescent="0.35">
      <c r="A2289" s="8" t="str">
        <f>IF(ISBLANK('Step 1 Raw Data'!A2289),"-",'Step 1 Raw Data'!A2289)</f>
        <v>-</v>
      </c>
      <c r="B2289" t="e">
        <f t="shared" si="70"/>
        <v>#VALUE!</v>
      </c>
      <c r="C2289" t="e">
        <f t="shared" si="71"/>
        <v>#VALUE!</v>
      </c>
      <c r="D2289" s="3" t="str">
        <f>IF(ISBLANK('Step 1 Raw Data'!B2289),"-",IF('Step 1 Raw Data'!B2289&lt;Pump_Current,'Step 1 Raw Data'!B2289/Pump_Current,1))</f>
        <v>-</v>
      </c>
    </row>
    <row r="2290" spans="1:4" x14ac:dyDescent="0.35">
      <c r="A2290" s="8" t="str">
        <f>IF(ISBLANK('Step 1 Raw Data'!A2290),"-",'Step 1 Raw Data'!A2290)</f>
        <v>-</v>
      </c>
      <c r="B2290" t="e">
        <f t="shared" si="70"/>
        <v>#VALUE!</v>
      </c>
      <c r="C2290" t="e">
        <f t="shared" si="71"/>
        <v>#VALUE!</v>
      </c>
      <c r="D2290" s="3" t="str">
        <f>IF(ISBLANK('Step 1 Raw Data'!B2290),"-",IF('Step 1 Raw Data'!B2290&lt;Pump_Current,'Step 1 Raw Data'!B2290/Pump_Current,1))</f>
        <v>-</v>
      </c>
    </row>
    <row r="2291" spans="1:4" x14ac:dyDescent="0.35">
      <c r="A2291" s="8" t="str">
        <f>IF(ISBLANK('Step 1 Raw Data'!A2291),"-",'Step 1 Raw Data'!A2291)</f>
        <v>-</v>
      </c>
      <c r="B2291" t="e">
        <f t="shared" si="70"/>
        <v>#VALUE!</v>
      </c>
      <c r="C2291" t="e">
        <f t="shared" si="71"/>
        <v>#VALUE!</v>
      </c>
      <c r="D2291" s="3" t="str">
        <f>IF(ISBLANK('Step 1 Raw Data'!B2291),"-",IF('Step 1 Raw Data'!B2291&lt;Pump_Current,'Step 1 Raw Data'!B2291/Pump_Current,1))</f>
        <v>-</v>
      </c>
    </row>
    <row r="2292" spans="1:4" x14ac:dyDescent="0.35">
      <c r="A2292" s="8" t="str">
        <f>IF(ISBLANK('Step 1 Raw Data'!A2292),"-",'Step 1 Raw Data'!A2292)</f>
        <v>-</v>
      </c>
      <c r="B2292" t="e">
        <f t="shared" si="70"/>
        <v>#VALUE!</v>
      </c>
      <c r="C2292" t="e">
        <f t="shared" si="71"/>
        <v>#VALUE!</v>
      </c>
      <c r="D2292" s="3" t="str">
        <f>IF(ISBLANK('Step 1 Raw Data'!B2292),"-",IF('Step 1 Raw Data'!B2292&lt;Pump_Current,'Step 1 Raw Data'!B2292/Pump_Current,1))</f>
        <v>-</v>
      </c>
    </row>
    <row r="2293" spans="1:4" x14ac:dyDescent="0.35">
      <c r="A2293" s="8" t="str">
        <f>IF(ISBLANK('Step 1 Raw Data'!A2293),"-",'Step 1 Raw Data'!A2293)</f>
        <v>-</v>
      </c>
      <c r="B2293" t="e">
        <f t="shared" si="70"/>
        <v>#VALUE!</v>
      </c>
      <c r="C2293" t="e">
        <f t="shared" si="71"/>
        <v>#VALUE!</v>
      </c>
      <c r="D2293" s="3" t="str">
        <f>IF(ISBLANK('Step 1 Raw Data'!B2293),"-",IF('Step 1 Raw Data'!B2293&lt;Pump_Current,'Step 1 Raw Data'!B2293/Pump_Current,1))</f>
        <v>-</v>
      </c>
    </row>
    <row r="2294" spans="1:4" x14ac:dyDescent="0.35">
      <c r="A2294" s="8" t="str">
        <f>IF(ISBLANK('Step 1 Raw Data'!A2294),"-",'Step 1 Raw Data'!A2294)</f>
        <v>-</v>
      </c>
      <c r="B2294" t="e">
        <f t="shared" si="70"/>
        <v>#VALUE!</v>
      </c>
      <c r="C2294" t="e">
        <f t="shared" si="71"/>
        <v>#VALUE!</v>
      </c>
      <c r="D2294" s="3" t="str">
        <f>IF(ISBLANK('Step 1 Raw Data'!B2294),"-",IF('Step 1 Raw Data'!B2294&lt;Pump_Current,'Step 1 Raw Data'!B2294/Pump_Current,1))</f>
        <v>-</v>
      </c>
    </row>
    <row r="2295" spans="1:4" x14ac:dyDescent="0.35">
      <c r="A2295" s="8" t="str">
        <f>IF(ISBLANK('Step 1 Raw Data'!A2295),"-",'Step 1 Raw Data'!A2295)</f>
        <v>-</v>
      </c>
      <c r="B2295" t="e">
        <f t="shared" si="70"/>
        <v>#VALUE!</v>
      </c>
      <c r="C2295" t="e">
        <f t="shared" si="71"/>
        <v>#VALUE!</v>
      </c>
      <c r="D2295" s="3" t="str">
        <f>IF(ISBLANK('Step 1 Raw Data'!B2295),"-",IF('Step 1 Raw Data'!B2295&lt;Pump_Current,'Step 1 Raw Data'!B2295/Pump_Current,1))</f>
        <v>-</v>
      </c>
    </row>
    <row r="2296" spans="1:4" x14ac:dyDescent="0.35">
      <c r="A2296" s="8" t="str">
        <f>IF(ISBLANK('Step 1 Raw Data'!A2296),"-",'Step 1 Raw Data'!A2296)</f>
        <v>-</v>
      </c>
      <c r="B2296" t="e">
        <f t="shared" si="70"/>
        <v>#VALUE!</v>
      </c>
      <c r="C2296" t="e">
        <f t="shared" si="71"/>
        <v>#VALUE!</v>
      </c>
      <c r="D2296" s="3" t="str">
        <f>IF(ISBLANK('Step 1 Raw Data'!B2296),"-",IF('Step 1 Raw Data'!B2296&lt;Pump_Current,'Step 1 Raw Data'!B2296/Pump_Current,1))</f>
        <v>-</v>
      </c>
    </row>
    <row r="2297" spans="1:4" x14ac:dyDescent="0.35">
      <c r="A2297" s="8" t="str">
        <f>IF(ISBLANK('Step 1 Raw Data'!A2297),"-",'Step 1 Raw Data'!A2297)</f>
        <v>-</v>
      </c>
      <c r="B2297" t="e">
        <f t="shared" si="70"/>
        <v>#VALUE!</v>
      </c>
      <c r="C2297" t="e">
        <f t="shared" si="71"/>
        <v>#VALUE!</v>
      </c>
      <c r="D2297" s="3" t="str">
        <f>IF(ISBLANK('Step 1 Raw Data'!B2297),"-",IF('Step 1 Raw Data'!B2297&lt;Pump_Current,'Step 1 Raw Data'!B2297/Pump_Current,1))</f>
        <v>-</v>
      </c>
    </row>
    <row r="2298" spans="1:4" x14ac:dyDescent="0.35">
      <c r="A2298" s="8" t="str">
        <f>IF(ISBLANK('Step 1 Raw Data'!A2298),"-",'Step 1 Raw Data'!A2298)</f>
        <v>-</v>
      </c>
      <c r="B2298" t="e">
        <f t="shared" si="70"/>
        <v>#VALUE!</v>
      </c>
      <c r="C2298" t="e">
        <f t="shared" si="71"/>
        <v>#VALUE!</v>
      </c>
      <c r="D2298" s="3" t="str">
        <f>IF(ISBLANK('Step 1 Raw Data'!B2298),"-",IF('Step 1 Raw Data'!B2298&lt;Pump_Current,'Step 1 Raw Data'!B2298/Pump_Current,1))</f>
        <v>-</v>
      </c>
    </row>
    <row r="2299" spans="1:4" x14ac:dyDescent="0.35">
      <c r="A2299" s="8" t="str">
        <f>IF(ISBLANK('Step 1 Raw Data'!A2299),"-",'Step 1 Raw Data'!A2299)</f>
        <v>-</v>
      </c>
      <c r="B2299" t="e">
        <f t="shared" si="70"/>
        <v>#VALUE!</v>
      </c>
      <c r="C2299" t="e">
        <f t="shared" si="71"/>
        <v>#VALUE!</v>
      </c>
      <c r="D2299" s="3" t="str">
        <f>IF(ISBLANK('Step 1 Raw Data'!B2299),"-",IF('Step 1 Raw Data'!B2299&lt;Pump_Current,'Step 1 Raw Data'!B2299/Pump_Current,1))</f>
        <v>-</v>
      </c>
    </row>
    <row r="2300" spans="1:4" x14ac:dyDescent="0.35">
      <c r="A2300" s="8" t="str">
        <f>IF(ISBLANK('Step 1 Raw Data'!A2300),"-",'Step 1 Raw Data'!A2300)</f>
        <v>-</v>
      </c>
      <c r="B2300" t="e">
        <f t="shared" si="70"/>
        <v>#VALUE!</v>
      </c>
      <c r="C2300" t="e">
        <f t="shared" si="71"/>
        <v>#VALUE!</v>
      </c>
      <c r="D2300" s="3" t="str">
        <f>IF(ISBLANK('Step 1 Raw Data'!B2300),"-",IF('Step 1 Raw Data'!B2300&lt;Pump_Current,'Step 1 Raw Data'!B2300/Pump_Current,1))</f>
        <v>-</v>
      </c>
    </row>
    <row r="2301" spans="1:4" x14ac:dyDescent="0.35">
      <c r="A2301" s="8" t="str">
        <f>IF(ISBLANK('Step 1 Raw Data'!A2301),"-",'Step 1 Raw Data'!A2301)</f>
        <v>-</v>
      </c>
      <c r="B2301" t="e">
        <f t="shared" si="70"/>
        <v>#VALUE!</v>
      </c>
      <c r="C2301" t="e">
        <f t="shared" si="71"/>
        <v>#VALUE!</v>
      </c>
      <c r="D2301" s="3" t="str">
        <f>IF(ISBLANK('Step 1 Raw Data'!B2301),"-",IF('Step 1 Raw Data'!B2301&lt;Pump_Current,'Step 1 Raw Data'!B2301/Pump_Current,1))</f>
        <v>-</v>
      </c>
    </row>
    <row r="2302" spans="1:4" x14ac:dyDescent="0.35">
      <c r="A2302" s="8" t="str">
        <f>IF(ISBLANK('Step 1 Raw Data'!A2302),"-",'Step 1 Raw Data'!A2302)</f>
        <v>-</v>
      </c>
      <c r="B2302" t="e">
        <f t="shared" si="70"/>
        <v>#VALUE!</v>
      </c>
      <c r="C2302" t="e">
        <f t="shared" si="71"/>
        <v>#VALUE!</v>
      </c>
      <c r="D2302" s="3" t="str">
        <f>IF(ISBLANK('Step 1 Raw Data'!B2302),"-",IF('Step 1 Raw Data'!B2302&lt;Pump_Current,'Step 1 Raw Data'!B2302/Pump_Current,1))</f>
        <v>-</v>
      </c>
    </row>
    <row r="2303" spans="1:4" x14ac:dyDescent="0.35">
      <c r="A2303" s="8" t="str">
        <f>IF(ISBLANK('Step 1 Raw Data'!A2303),"-",'Step 1 Raw Data'!A2303)</f>
        <v>-</v>
      </c>
      <c r="B2303" t="e">
        <f t="shared" si="70"/>
        <v>#VALUE!</v>
      </c>
      <c r="C2303" t="e">
        <f t="shared" si="71"/>
        <v>#VALUE!</v>
      </c>
      <c r="D2303" s="3" t="str">
        <f>IF(ISBLANK('Step 1 Raw Data'!B2303),"-",IF('Step 1 Raw Data'!B2303&lt;Pump_Current,'Step 1 Raw Data'!B2303/Pump_Current,1))</f>
        <v>-</v>
      </c>
    </row>
    <row r="2304" spans="1:4" x14ac:dyDescent="0.35">
      <c r="A2304" s="8" t="str">
        <f>IF(ISBLANK('Step 1 Raw Data'!A2304),"-",'Step 1 Raw Data'!A2304)</f>
        <v>-</v>
      </c>
      <c r="B2304" t="e">
        <f t="shared" si="70"/>
        <v>#VALUE!</v>
      </c>
      <c r="C2304" t="e">
        <f t="shared" si="71"/>
        <v>#VALUE!</v>
      </c>
      <c r="D2304" s="3" t="str">
        <f>IF(ISBLANK('Step 1 Raw Data'!B2304),"-",IF('Step 1 Raw Data'!B2304&lt;Pump_Current,'Step 1 Raw Data'!B2304/Pump_Current,1))</f>
        <v>-</v>
      </c>
    </row>
    <row r="2305" spans="1:4" x14ac:dyDescent="0.35">
      <c r="A2305" s="8" t="str">
        <f>IF(ISBLANK('Step 1 Raw Data'!A2305),"-",'Step 1 Raw Data'!A2305)</f>
        <v>-</v>
      </c>
      <c r="B2305" t="e">
        <f t="shared" si="70"/>
        <v>#VALUE!</v>
      </c>
      <c r="C2305" t="e">
        <f t="shared" si="71"/>
        <v>#VALUE!</v>
      </c>
      <c r="D2305" s="3" t="str">
        <f>IF(ISBLANK('Step 1 Raw Data'!B2305),"-",IF('Step 1 Raw Data'!B2305&lt;Pump_Current,'Step 1 Raw Data'!B2305/Pump_Current,1))</f>
        <v>-</v>
      </c>
    </row>
    <row r="2306" spans="1:4" x14ac:dyDescent="0.35">
      <c r="A2306" s="8" t="str">
        <f>IF(ISBLANK('Step 1 Raw Data'!A2306),"-",'Step 1 Raw Data'!A2306)</f>
        <v>-</v>
      </c>
      <c r="B2306" t="e">
        <f t="shared" ref="B2306:B2369" si="72">HOUR(A2306)</f>
        <v>#VALUE!</v>
      </c>
      <c r="C2306" t="e">
        <f t="shared" ref="C2306:C2369" si="73">WEEKDAY(A2306)</f>
        <v>#VALUE!</v>
      </c>
      <c r="D2306" s="3" t="str">
        <f>IF(ISBLANK('Step 1 Raw Data'!B2306),"-",IF('Step 1 Raw Data'!B2306&lt;Pump_Current,'Step 1 Raw Data'!B2306/Pump_Current,1))</f>
        <v>-</v>
      </c>
    </row>
    <row r="2307" spans="1:4" x14ac:dyDescent="0.35">
      <c r="A2307" s="8" t="str">
        <f>IF(ISBLANK('Step 1 Raw Data'!A2307),"-",'Step 1 Raw Data'!A2307)</f>
        <v>-</v>
      </c>
      <c r="B2307" t="e">
        <f t="shared" si="72"/>
        <v>#VALUE!</v>
      </c>
      <c r="C2307" t="e">
        <f t="shared" si="73"/>
        <v>#VALUE!</v>
      </c>
      <c r="D2307" s="3" t="str">
        <f>IF(ISBLANK('Step 1 Raw Data'!B2307),"-",IF('Step 1 Raw Data'!B2307&lt;Pump_Current,'Step 1 Raw Data'!B2307/Pump_Current,1))</f>
        <v>-</v>
      </c>
    </row>
    <row r="2308" spans="1:4" x14ac:dyDescent="0.35">
      <c r="A2308" s="8" t="str">
        <f>IF(ISBLANK('Step 1 Raw Data'!A2308),"-",'Step 1 Raw Data'!A2308)</f>
        <v>-</v>
      </c>
      <c r="B2308" t="e">
        <f t="shared" si="72"/>
        <v>#VALUE!</v>
      </c>
      <c r="C2308" t="e">
        <f t="shared" si="73"/>
        <v>#VALUE!</v>
      </c>
      <c r="D2308" s="3" t="str">
        <f>IF(ISBLANK('Step 1 Raw Data'!B2308),"-",IF('Step 1 Raw Data'!B2308&lt;Pump_Current,'Step 1 Raw Data'!B2308/Pump_Current,1))</f>
        <v>-</v>
      </c>
    </row>
    <row r="2309" spans="1:4" x14ac:dyDescent="0.35">
      <c r="A2309" s="8" t="str">
        <f>IF(ISBLANK('Step 1 Raw Data'!A2309),"-",'Step 1 Raw Data'!A2309)</f>
        <v>-</v>
      </c>
      <c r="B2309" t="e">
        <f t="shared" si="72"/>
        <v>#VALUE!</v>
      </c>
      <c r="C2309" t="e">
        <f t="shared" si="73"/>
        <v>#VALUE!</v>
      </c>
      <c r="D2309" s="3" t="str">
        <f>IF(ISBLANK('Step 1 Raw Data'!B2309),"-",IF('Step 1 Raw Data'!B2309&lt;Pump_Current,'Step 1 Raw Data'!B2309/Pump_Current,1))</f>
        <v>-</v>
      </c>
    </row>
    <row r="2310" spans="1:4" x14ac:dyDescent="0.35">
      <c r="A2310" s="8" t="str">
        <f>IF(ISBLANK('Step 1 Raw Data'!A2310),"-",'Step 1 Raw Data'!A2310)</f>
        <v>-</v>
      </c>
      <c r="B2310" t="e">
        <f t="shared" si="72"/>
        <v>#VALUE!</v>
      </c>
      <c r="C2310" t="e">
        <f t="shared" si="73"/>
        <v>#VALUE!</v>
      </c>
      <c r="D2310" s="3" t="str">
        <f>IF(ISBLANK('Step 1 Raw Data'!B2310),"-",IF('Step 1 Raw Data'!B2310&lt;Pump_Current,'Step 1 Raw Data'!B2310/Pump_Current,1))</f>
        <v>-</v>
      </c>
    </row>
    <row r="2311" spans="1:4" x14ac:dyDescent="0.35">
      <c r="A2311" s="8" t="str">
        <f>IF(ISBLANK('Step 1 Raw Data'!A2311),"-",'Step 1 Raw Data'!A2311)</f>
        <v>-</v>
      </c>
      <c r="B2311" t="e">
        <f t="shared" si="72"/>
        <v>#VALUE!</v>
      </c>
      <c r="C2311" t="e">
        <f t="shared" si="73"/>
        <v>#VALUE!</v>
      </c>
      <c r="D2311" s="3" t="str">
        <f>IF(ISBLANK('Step 1 Raw Data'!B2311),"-",IF('Step 1 Raw Data'!B2311&lt;Pump_Current,'Step 1 Raw Data'!B2311/Pump_Current,1))</f>
        <v>-</v>
      </c>
    </row>
    <row r="2312" spans="1:4" x14ac:dyDescent="0.35">
      <c r="A2312" s="8" t="str">
        <f>IF(ISBLANK('Step 1 Raw Data'!A2312),"-",'Step 1 Raw Data'!A2312)</f>
        <v>-</v>
      </c>
      <c r="B2312" t="e">
        <f t="shared" si="72"/>
        <v>#VALUE!</v>
      </c>
      <c r="C2312" t="e">
        <f t="shared" si="73"/>
        <v>#VALUE!</v>
      </c>
      <c r="D2312" s="3" t="str">
        <f>IF(ISBLANK('Step 1 Raw Data'!B2312),"-",IF('Step 1 Raw Data'!B2312&lt;Pump_Current,'Step 1 Raw Data'!B2312/Pump_Current,1))</f>
        <v>-</v>
      </c>
    </row>
    <row r="2313" spans="1:4" x14ac:dyDescent="0.35">
      <c r="A2313" s="8" t="str">
        <f>IF(ISBLANK('Step 1 Raw Data'!A2313),"-",'Step 1 Raw Data'!A2313)</f>
        <v>-</v>
      </c>
      <c r="B2313" t="e">
        <f t="shared" si="72"/>
        <v>#VALUE!</v>
      </c>
      <c r="C2313" t="e">
        <f t="shared" si="73"/>
        <v>#VALUE!</v>
      </c>
      <c r="D2313" s="3" t="str">
        <f>IF(ISBLANK('Step 1 Raw Data'!B2313),"-",IF('Step 1 Raw Data'!B2313&lt;Pump_Current,'Step 1 Raw Data'!B2313/Pump_Current,1))</f>
        <v>-</v>
      </c>
    </row>
    <row r="2314" spans="1:4" x14ac:dyDescent="0.35">
      <c r="A2314" s="8" t="str">
        <f>IF(ISBLANK('Step 1 Raw Data'!A2314),"-",'Step 1 Raw Data'!A2314)</f>
        <v>-</v>
      </c>
      <c r="B2314" t="e">
        <f t="shared" si="72"/>
        <v>#VALUE!</v>
      </c>
      <c r="C2314" t="e">
        <f t="shared" si="73"/>
        <v>#VALUE!</v>
      </c>
      <c r="D2314" s="3" t="str">
        <f>IF(ISBLANK('Step 1 Raw Data'!B2314),"-",IF('Step 1 Raw Data'!B2314&lt;Pump_Current,'Step 1 Raw Data'!B2314/Pump_Current,1))</f>
        <v>-</v>
      </c>
    </row>
    <row r="2315" spans="1:4" x14ac:dyDescent="0.35">
      <c r="A2315" s="8" t="str">
        <f>IF(ISBLANK('Step 1 Raw Data'!A2315),"-",'Step 1 Raw Data'!A2315)</f>
        <v>-</v>
      </c>
      <c r="B2315" t="e">
        <f t="shared" si="72"/>
        <v>#VALUE!</v>
      </c>
      <c r="C2315" t="e">
        <f t="shared" si="73"/>
        <v>#VALUE!</v>
      </c>
      <c r="D2315" s="3" t="str">
        <f>IF(ISBLANK('Step 1 Raw Data'!B2315),"-",IF('Step 1 Raw Data'!B2315&lt;Pump_Current,'Step 1 Raw Data'!B2315/Pump_Current,1))</f>
        <v>-</v>
      </c>
    </row>
    <row r="2316" spans="1:4" x14ac:dyDescent="0.35">
      <c r="A2316" s="8" t="str">
        <f>IF(ISBLANK('Step 1 Raw Data'!A2316),"-",'Step 1 Raw Data'!A2316)</f>
        <v>-</v>
      </c>
      <c r="B2316" t="e">
        <f t="shared" si="72"/>
        <v>#VALUE!</v>
      </c>
      <c r="C2316" t="e">
        <f t="shared" si="73"/>
        <v>#VALUE!</v>
      </c>
      <c r="D2316" s="3" t="str">
        <f>IF(ISBLANK('Step 1 Raw Data'!B2316),"-",IF('Step 1 Raw Data'!B2316&lt;Pump_Current,'Step 1 Raw Data'!B2316/Pump_Current,1))</f>
        <v>-</v>
      </c>
    </row>
    <row r="2317" spans="1:4" x14ac:dyDescent="0.35">
      <c r="A2317" s="8" t="str">
        <f>IF(ISBLANK('Step 1 Raw Data'!A2317),"-",'Step 1 Raw Data'!A2317)</f>
        <v>-</v>
      </c>
      <c r="B2317" t="e">
        <f t="shared" si="72"/>
        <v>#VALUE!</v>
      </c>
      <c r="C2317" t="e">
        <f t="shared" si="73"/>
        <v>#VALUE!</v>
      </c>
      <c r="D2317" s="3" t="str">
        <f>IF(ISBLANK('Step 1 Raw Data'!B2317),"-",IF('Step 1 Raw Data'!B2317&lt;Pump_Current,'Step 1 Raw Data'!B2317/Pump_Current,1))</f>
        <v>-</v>
      </c>
    </row>
    <row r="2318" spans="1:4" x14ac:dyDescent="0.35">
      <c r="A2318" s="8" t="str">
        <f>IF(ISBLANK('Step 1 Raw Data'!A2318),"-",'Step 1 Raw Data'!A2318)</f>
        <v>-</v>
      </c>
      <c r="B2318" t="e">
        <f t="shared" si="72"/>
        <v>#VALUE!</v>
      </c>
      <c r="C2318" t="e">
        <f t="shared" si="73"/>
        <v>#VALUE!</v>
      </c>
      <c r="D2318" s="3" t="str">
        <f>IF(ISBLANK('Step 1 Raw Data'!B2318),"-",IF('Step 1 Raw Data'!B2318&lt;Pump_Current,'Step 1 Raw Data'!B2318/Pump_Current,1))</f>
        <v>-</v>
      </c>
    </row>
    <row r="2319" spans="1:4" x14ac:dyDescent="0.35">
      <c r="A2319" s="8" t="str">
        <f>IF(ISBLANK('Step 1 Raw Data'!A2319),"-",'Step 1 Raw Data'!A2319)</f>
        <v>-</v>
      </c>
      <c r="B2319" t="e">
        <f t="shared" si="72"/>
        <v>#VALUE!</v>
      </c>
      <c r="C2319" t="e">
        <f t="shared" si="73"/>
        <v>#VALUE!</v>
      </c>
      <c r="D2319" s="3" t="str">
        <f>IF(ISBLANK('Step 1 Raw Data'!B2319),"-",IF('Step 1 Raw Data'!B2319&lt;Pump_Current,'Step 1 Raw Data'!B2319/Pump_Current,1))</f>
        <v>-</v>
      </c>
    </row>
    <row r="2320" spans="1:4" x14ac:dyDescent="0.35">
      <c r="A2320" s="8" t="str">
        <f>IF(ISBLANK('Step 1 Raw Data'!A2320),"-",'Step 1 Raw Data'!A2320)</f>
        <v>-</v>
      </c>
      <c r="B2320" t="e">
        <f t="shared" si="72"/>
        <v>#VALUE!</v>
      </c>
      <c r="C2320" t="e">
        <f t="shared" si="73"/>
        <v>#VALUE!</v>
      </c>
      <c r="D2320" s="3" t="str">
        <f>IF(ISBLANK('Step 1 Raw Data'!B2320),"-",IF('Step 1 Raw Data'!B2320&lt;Pump_Current,'Step 1 Raw Data'!B2320/Pump_Current,1))</f>
        <v>-</v>
      </c>
    </row>
    <row r="2321" spans="1:4" x14ac:dyDescent="0.35">
      <c r="A2321" s="8" t="str">
        <f>IF(ISBLANK('Step 1 Raw Data'!A2321),"-",'Step 1 Raw Data'!A2321)</f>
        <v>-</v>
      </c>
      <c r="B2321" t="e">
        <f t="shared" si="72"/>
        <v>#VALUE!</v>
      </c>
      <c r="C2321" t="e">
        <f t="shared" si="73"/>
        <v>#VALUE!</v>
      </c>
      <c r="D2321" s="3" t="str">
        <f>IF(ISBLANK('Step 1 Raw Data'!B2321),"-",IF('Step 1 Raw Data'!B2321&lt;Pump_Current,'Step 1 Raw Data'!B2321/Pump_Current,1))</f>
        <v>-</v>
      </c>
    </row>
    <row r="2322" spans="1:4" x14ac:dyDescent="0.35">
      <c r="A2322" s="8" t="str">
        <f>IF(ISBLANK('Step 1 Raw Data'!A2322),"-",'Step 1 Raw Data'!A2322)</f>
        <v>-</v>
      </c>
      <c r="B2322" t="e">
        <f t="shared" si="72"/>
        <v>#VALUE!</v>
      </c>
      <c r="C2322" t="e">
        <f t="shared" si="73"/>
        <v>#VALUE!</v>
      </c>
      <c r="D2322" s="3" t="str">
        <f>IF(ISBLANK('Step 1 Raw Data'!B2322),"-",IF('Step 1 Raw Data'!B2322&lt;Pump_Current,'Step 1 Raw Data'!B2322/Pump_Current,1))</f>
        <v>-</v>
      </c>
    </row>
    <row r="2323" spans="1:4" x14ac:dyDescent="0.35">
      <c r="A2323" s="8" t="str">
        <f>IF(ISBLANK('Step 1 Raw Data'!A2323),"-",'Step 1 Raw Data'!A2323)</f>
        <v>-</v>
      </c>
      <c r="B2323" t="e">
        <f t="shared" si="72"/>
        <v>#VALUE!</v>
      </c>
      <c r="C2323" t="e">
        <f t="shared" si="73"/>
        <v>#VALUE!</v>
      </c>
      <c r="D2323" s="3" t="str">
        <f>IF(ISBLANK('Step 1 Raw Data'!B2323),"-",IF('Step 1 Raw Data'!B2323&lt;Pump_Current,'Step 1 Raw Data'!B2323/Pump_Current,1))</f>
        <v>-</v>
      </c>
    </row>
    <row r="2324" spans="1:4" x14ac:dyDescent="0.35">
      <c r="A2324" s="8" t="str">
        <f>IF(ISBLANK('Step 1 Raw Data'!A2324),"-",'Step 1 Raw Data'!A2324)</f>
        <v>-</v>
      </c>
      <c r="B2324" t="e">
        <f t="shared" si="72"/>
        <v>#VALUE!</v>
      </c>
      <c r="C2324" t="e">
        <f t="shared" si="73"/>
        <v>#VALUE!</v>
      </c>
      <c r="D2324" s="3" t="str">
        <f>IF(ISBLANK('Step 1 Raw Data'!B2324),"-",IF('Step 1 Raw Data'!B2324&lt;Pump_Current,'Step 1 Raw Data'!B2324/Pump_Current,1))</f>
        <v>-</v>
      </c>
    </row>
    <row r="2325" spans="1:4" x14ac:dyDescent="0.35">
      <c r="A2325" s="8" t="str">
        <f>IF(ISBLANK('Step 1 Raw Data'!A2325),"-",'Step 1 Raw Data'!A2325)</f>
        <v>-</v>
      </c>
      <c r="B2325" t="e">
        <f t="shared" si="72"/>
        <v>#VALUE!</v>
      </c>
      <c r="C2325" t="e">
        <f t="shared" si="73"/>
        <v>#VALUE!</v>
      </c>
      <c r="D2325" s="3" t="str">
        <f>IF(ISBLANK('Step 1 Raw Data'!B2325),"-",IF('Step 1 Raw Data'!B2325&lt;Pump_Current,'Step 1 Raw Data'!B2325/Pump_Current,1))</f>
        <v>-</v>
      </c>
    </row>
    <row r="2326" spans="1:4" x14ac:dyDescent="0.35">
      <c r="A2326" s="8" t="str">
        <f>IF(ISBLANK('Step 1 Raw Data'!A2326),"-",'Step 1 Raw Data'!A2326)</f>
        <v>-</v>
      </c>
      <c r="B2326" t="e">
        <f t="shared" si="72"/>
        <v>#VALUE!</v>
      </c>
      <c r="C2326" t="e">
        <f t="shared" si="73"/>
        <v>#VALUE!</v>
      </c>
      <c r="D2326" s="3" t="str">
        <f>IF(ISBLANK('Step 1 Raw Data'!B2326),"-",IF('Step 1 Raw Data'!B2326&lt;Pump_Current,'Step 1 Raw Data'!B2326/Pump_Current,1))</f>
        <v>-</v>
      </c>
    </row>
    <row r="2327" spans="1:4" x14ac:dyDescent="0.35">
      <c r="A2327" s="8" t="str">
        <f>IF(ISBLANK('Step 1 Raw Data'!A2327),"-",'Step 1 Raw Data'!A2327)</f>
        <v>-</v>
      </c>
      <c r="B2327" t="e">
        <f t="shared" si="72"/>
        <v>#VALUE!</v>
      </c>
      <c r="C2327" t="e">
        <f t="shared" si="73"/>
        <v>#VALUE!</v>
      </c>
      <c r="D2327" s="3" t="str">
        <f>IF(ISBLANK('Step 1 Raw Data'!B2327),"-",IF('Step 1 Raw Data'!B2327&lt;Pump_Current,'Step 1 Raw Data'!B2327/Pump_Current,1))</f>
        <v>-</v>
      </c>
    </row>
    <row r="2328" spans="1:4" x14ac:dyDescent="0.35">
      <c r="A2328" s="8" t="str">
        <f>IF(ISBLANK('Step 1 Raw Data'!A2328),"-",'Step 1 Raw Data'!A2328)</f>
        <v>-</v>
      </c>
      <c r="B2328" t="e">
        <f t="shared" si="72"/>
        <v>#VALUE!</v>
      </c>
      <c r="C2328" t="e">
        <f t="shared" si="73"/>
        <v>#VALUE!</v>
      </c>
      <c r="D2328" s="3" t="str">
        <f>IF(ISBLANK('Step 1 Raw Data'!B2328),"-",IF('Step 1 Raw Data'!B2328&lt;Pump_Current,'Step 1 Raw Data'!B2328/Pump_Current,1))</f>
        <v>-</v>
      </c>
    </row>
    <row r="2329" spans="1:4" x14ac:dyDescent="0.35">
      <c r="A2329" s="8" t="str">
        <f>IF(ISBLANK('Step 1 Raw Data'!A2329),"-",'Step 1 Raw Data'!A2329)</f>
        <v>-</v>
      </c>
      <c r="B2329" t="e">
        <f t="shared" si="72"/>
        <v>#VALUE!</v>
      </c>
      <c r="C2329" t="e">
        <f t="shared" si="73"/>
        <v>#VALUE!</v>
      </c>
      <c r="D2329" s="3" t="str">
        <f>IF(ISBLANK('Step 1 Raw Data'!B2329),"-",IF('Step 1 Raw Data'!B2329&lt;Pump_Current,'Step 1 Raw Data'!B2329/Pump_Current,1))</f>
        <v>-</v>
      </c>
    </row>
    <row r="2330" spans="1:4" x14ac:dyDescent="0.35">
      <c r="A2330" s="8" t="str">
        <f>IF(ISBLANK('Step 1 Raw Data'!A2330),"-",'Step 1 Raw Data'!A2330)</f>
        <v>-</v>
      </c>
      <c r="B2330" t="e">
        <f t="shared" si="72"/>
        <v>#VALUE!</v>
      </c>
      <c r="C2330" t="e">
        <f t="shared" si="73"/>
        <v>#VALUE!</v>
      </c>
      <c r="D2330" s="3" t="str">
        <f>IF(ISBLANK('Step 1 Raw Data'!B2330),"-",IF('Step 1 Raw Data'!B2330&lt;Pump_Current,'Step 1 Raw Data'!B2330/Pump_Current,1))</f>
        <v>-</v>
      </c>
    </row>
    <row r="2331" spans="1:4" x14ac:dyDescent="0.35">
      <c r="A2331" s="8" t="str">
        <f>IF(ISBLANK('Step 1 Raw Data'!A2331),"-",'Step 1 Raw Data'!A2331)</f>
        <v>-</v>
      </c>
      <c r="B2331" t="e">
        <f t="shared" si="72"/>
        <v>#VALUE!</v>
      </c>
      <c r="C2331" t="e">
        <f t="shared" si="73"/>
        <v>#VALUE!</v>
      </c>
      <c r="D2331" s="3" t="str">
        <f>IF(ISBLANK('Step 1 Raw Data'!B2331),"-",IF('Step 1 Raw Data'!B2331&lt;Pump_Current,'Step 1 Raw Data'!B2331/Pump_Current,1))</f>
        <v>-</v>
      </c>
    </row>
    <row r="2332" spans="1:4" x14ac:dyDescent="0.35">
      <c r="A2332" s="8" t="str">
        <f>IF(ISBLANK('Step 1 Raw Data'!A2332),"-",'Step 1 Raw Data'!A2332)</f>
        <v>-</v>
      </c>
      <c r="B2332" t="e">
        <f t="shared" si="72"/>
        <v>#VALUE!</v>
      </c>
      <c r="C2332" t="e">
        <f t="shared" si="73"/>
        <v>#VALUE!</v>
      </c>
      <c r="D2332" s="3" t="str">
        <f>IF(ISBLANK('Step 1 Raw Data'!B2332),"-",IF('Step 1 Raw Data'!B2332&lt;Pump_Current,'Step 1 Raw Data'!B2332/Pump_Current,1))</f>
        <v>-</v>
      </c>
    </row>
    <row r="2333" spans="1:4" x14ac:dyDescent="0.35">
      <c r="A2333" s="8" t="str">
        <f>IF(ISBLANK('Step 1 Raw Data'!A2333),"-",'Step 1 Raw Data'!A2333)</f>
        <v>-</v>
      </c>
      <c r="B2333" t="e">
        <f t="shared" si="72"/>
        <v>#VALUE!</v>
      </c>
      <c r="C2333" t="e">
        <f t="shared" si="73"/>
        <v>#VALUE!</v>
      </c>
      <c r="D2333" s="3" t="str">
        <f>IF(ISBLANK('Step 1 Raw Data'!B2333),"-",IF('Step 1 Raw Data'!B2333&lt;Pump_Current,'Step 1 Raw Data'!B2333/Pump_Current,1))</f>
        <v>-</v>
      </c>
    </row>
    <row r="2334" spans="1:4" x14ac:dyDescent="0.35">
      <c r="A2334" s="8" t="str">
        <f>IF(ISBLANK('Step 1 Raw Data'!A2334),"-",'Step 1 Raw Data'!A2334)</f>
        <v>-</v>
      </c>
      <c r="B2334" t="e">
        <f t="shared" si="72"/>
        <v>#VALUE!</v>
      </c>
      <c r="C2334" t="e">
        <f t="shared" si="73"/>
        <v>#VALUE!</v>
      </c>
      <c r="D2334" s="3" t="str">
        <f>IF(ISBLANK('Step 1 Raw Data'!B2334),"-",IF('Step 1 Raw Data'!B2334&lt;Pump_Current,'Step 1 Raw Data'!B2334/Pump_Current,1))</f>
        <v>-</v>
      </c>
    </row>
    <row r="2335" spans="1:4" x14ac:dyDescent="0.35">
      <c r="A2335" s="8" t="str">
        <f>IF(ISBLANK('Step 1 Raw Data'!A2335),"-",'Step 1 Raw Data'!A2335)</f>
        <v>-</v>
      </c>
      <c r="B2335" t="e">
        <f t="shared" si="72"/>
        <v>#VALUE!</v>
      </c>
      <c r="C2335" t="e">
        <f t="shared" si="73"/>
        <v>#VALUE!</v>
      </c>
      <c r="D2335" s="3" t="str">
        <f>IF(ISBLANK('Step 1 Raw Data'!B2335),"-",IF('Step 1 Raw Data'!B2335&lt;Pump_Current,'Step 1 Raw Data'!B2335/Pump_Current,1))</f>
        <v>-</v>
      </c>
    </row>
    <row r="2336" spans="1:4" x14ac:dyDescent="0.35">
      <c r="A2336" s="8" t="str">
        <f>IF(ISBLANK('Step 1 Raw Data'!A2336),"-",'Step 1 Raw Data'!A2336)</f>
        <v>-</v>
      </c>
      <c r="B2336" t="e">
        <f t="shared" si="72"/>
        <v>#VALUE!</v>
      </c>
      <c r="C2336" t="e">
        <f t="shared" si="73"/>
        <v>#VALUE!</v>
      </c>
      <c r="D2336" s="3" t="str">
        <f>IF(ISBLANK('Step 1 Raw Data'!B2336),"-",IF('Step 1 Raw Data'!B2336&lt;Pump_Current,'Step 1 Raw Data'!B2336/Pump_Current,1))</f>
        <v>-</v>
      </c>
    </row>
    <row r="2337" spans="1:4" x14ac:dyDescent="0.35">
      <c r="A2337" s="8" t="str">
        <f>IF(ISBLANK('Step 1 Raw Data'!A2337),"-",'Step 1 Raw Data'!A2337)</f>
        <v>-</v>
      </c>
      <c r="B2337" t="e">
        <f t="shared" si="72"/>
        <v>#VALUE!</v>
      </c>
      <c r="C2337" t="e">
        <f t="shared" si="73"/>
        <v>#VALUE!</v>
      </c>
      <c r="D2337" s="3" t="str">
        <f>IF(ISBLANK('Step 1 Raw Data'!B2337),"-",IF('Step 1 Raw Data'!B2337&lt;Pump_Current,'Step 1 Raw Data'!B2337/Pump_Current,1))</f>
        <v>-</v>
      </c>
    </row>
    <row r="2338" spans="1:4" x14ac:dyDescent="0.35">
      <c r="A2338" s="8" t="str">
        <f>IF(ISBLANK('Step 1 Raw Data'!A2338),"-",'Step 1 Raw Data'!A2338)</f>
        <v>-</v>
      </c>
      <c r="B2338" t="e">
        <f t="shared" si="72"/>
        <v>#VALUE!</v>
      </c>
      <c r="C2338" t="e">
        <f t="shared" si="73"/>
        <v>#VALUE!</v>
      </c>
      <c r="D2338" s="3" t="str">
        <f>IF(ISBLANK('Step 1 Raw Data'!B2338),"-",IF('Step 1 Raw Data'!B2338&lt;Pump_Current,'Step 1 Raw Data'!B2338/Pump_Current,1))</f>
        <v>-</v>
      </c>
    </row>
    <row r="2339" spans="1:4" x14ac:dyDescent="0.35">
      <c r="A2339" s="8" t="str">
        <f>IF(ISBLANK('Step 1 Raw Data'!A2339),"-",'Step 1 Raw Data'!A2339)</f>
        <v>-</v>
      </c>
      <c r="B2339" t="e">
        <f t="shared" si="72"/>
        <v>#VALUE!</v>
      </c>
      <c r="C2339" t="e">
        <f t="shared" si="73"/>
        <v>#VALUE!</v>
      </c>
      <c r="D2339" s="3" t="str">
        <f>IF(ISBLANK('Step 1 Raw Data'!B2339),"-",IF('Step 1 Raw Data'!B2339&lt;Pump_Current,'Step 1 Raw Data'!B2339/Pump_Current,1))</f>
        <v>-</v>
      </c>
    </row>
    <row r="2340" spans="1:4" x14ac:dyDescent="0.35">
      <c r="A2340" s="8" t="str">
        <f>IF(ISBLANK('Step 1 Raw Data'!A2340),"-",'Step 1 Raw Data'!A2340)</f>
        <v>-</v>
      </c>
      <c r="B2340" t="e">
        <f t="shared" si="72"/>
        <v>#VALUE!</v>
      </c>
      <c r="C2340" t="e">
        <f t="shared" si="73"/>
        <v>#VALUE!</v>
      </c>
      <c r="D2340" s="3" t="str">
        <f>IF(ISBLANK('Step 1 Raw Data'!B2340),"-",IF('Step 1 Raw Data'!B2340&lt;Pump_Current,'Step 1 Raw Data'!B2340/Pump_Current,1))</f>
        <v>-</v>
      </c>
    </row>
    <row r="2341" spans="1:4" x14ac:dyDescent="0.35">
      <c r="A2341" s="8" t="str">
        <f>IF(ISBLANK('Step 1 Raw Data'!A2341),"-",'Step 1 Raw Data'!A2341)</f>
        <v>-</v>
      </c>
      <c r="B2341" t="e">
        <f t="shared" si="72"/>
        <v>#VALUE!</v>
      </c>
      <c r="C2341" t="e">
        <f t="shared" si="73"/>
        <v>#VALUE!</v>
      </c>
      <c r="D2341" s="3" t="str">
        <f>IF(ISBLANK('Step 1 Raw Data'!B2341),"-",IF('Step 1 Raw Data'!B2341&lt;Pump_Current,'Step 1 Raw Data'!B2341/Pump_Current,1))</f>
        <v>-</v>
      </c>
    </row>
    <row r="2342" spans="1:4" x14ac:dyDescent="0.35">
      <c r="A2342" s="8" t="str">
        <f>IF(ISBLANK('Step 1 Raw Data'!A2342),"-",'Step 1 Raw Data'!A2342)</f>
        <v>-</v>
      </c>
      <c r="B2342" t="e">
        <f t="shared" si="72"/>
        <v>#VALUE!</v>
      </c>
      <c r="C2342" t="e">
        <f t="shared" si="73"/>
        <v>#VALUE!</v>
      </c>
      <c r="D2342" s="3" t="str">
        <f>IF(ISBLANK('Step 1 Raw Data'!B2342),"-",IF('Step 1 Raw Data'!B2342&lt;Pump_Current,'Step 1 Raw Data'!B2342/Pump_Current,1))</f>
        <v>-</v>
      </c>
    </row>
    <row r="2343" spans="1:4" x14ac:dyDescent="0.35">
      <c r="A2343" s="8" t="str">
        <f>IF(ISBLANK('Step 1 Raw Data'!A2343),"-",'Step 1 Raw Data'!A2343)</f>
        <v>-</v>
      </c>
      <c r="B2343" t="e">
        <f t="shared" si="72"/>
        <v>#VALUE!</v>
      </c>
      <c r="C2343" t="e">
        <f t="shared" si="73"/>
        <v>#VALUE!</v>
      </c>
      <c r="D2343" s="3" t="str">
        <f>IF(ISBLANK('Step 1 Raw Data'!B2343),"-",IF('Step 1 Raw Data'!B2343&lt;Pump_Current,'Step 1 Raw Data'!B2343/Pump_Current,1))</f>
        <v>-</v>
      </c>
    </row>
    <row r="2344" spans="1:4" x14ac:dyDescent="0.35">
      <c r="A2344" s="8" t="str">
        <f>IF(ISBLANK('Step 1 Raw Data'!A2344),"-",'Step 1 Raw Data'!A2344)</f>
        <v>-</v>
      </c>
      <c r="B2344" t="e">
        <f t="shared" si="72"/>
        <v>#VALUE!</v>
      </c>
      <c r="C2344" t="e">
        <f t="shared" si="73"/>
        <v>#VALUE!</v>
      </c>
      <c r="D2344" s="3" t="str">
        <f>IF(ISBLANK('Step 1 Raw Data'!B2344),"-",IF('Step 1 Raw Data'!B2344&lt;Pump_Current,'Step 1 Raw Data'!B2344/Pump_Current,1))</f>
        <v>-</v>
      </c>
    </row>
    <row r="2345" spans="1:4" x14ac:dyDescent="0.35">
      <c r="A2345" s="8" t="str">
        <f>IF(ISBLANK('Step 1 Raw Data'!A2345),"-",'Step 1 Raw Data'!A2345)</f>
        <v>-</v>
      </c>
      <c r="B2345" t="e">
        <f t="shared" si="72"/>
        <v>#VALUE!</v>
      </c>
      <c r="C2345" t="e">
        <f t="shared" si="73"/>
        <v>#VALUE!</v>
      </c>
      <c r="D2345" s="3" t="str">
        <f>IF(ISBLANK('Step 1 Raw Data'!B2345),"-",IF('Step 1 Raw Data'!B2345&lt;Pump_Current,'Step 1 Raw Data'!B2345/Pump_Current,1))</f>
        <v>-</v>
      </c>
    </row>
    <row r="2346" spans="1:4" x14ac:dyDescent="0.35">
      <c r="A2346" s="8" t="str">
        <f>IF(ISBLANK('Step 1 Raw Data'!A2346),"-",'Step 1 Raw Data'!A2346)</f>
        <v>-</v>
      </c>
      <c r="B2346" t="e">
        <f t="shared" si="72"/>
        <v>#VALUE!</v>
      </c>
      <c r="C2346" t="e">
        <f t="shared" si="73"/>
        <v>#VALUE!</v>
      </c>
      <c r="D2346" s="3" t="str">
        <f>IF(ISBLANK('Step 1 Raw Data'!B2346),"-",IF('Step 1 Raw Data'!B2346&lt;Pump_Current,'Step 1 Raw Data'!B2346/Pump_Current,1))</f>
        <v>-</v>
      </c>
    </row>
    <row r="2347" spans="1:4" x14ac:dyDescent="0.35">
      <c r="A2347" s="8" t="str">
        <f>IF(ISBLANK('Step 1 Raw Data'!A2347),"-",'Step 1 Raw Data'!A2347)</f>
        <v>-</v>
      </c>
      <c r="B2347" t="e">
        <f t="shared" si="72"/>
        <v>#VALUE!</v>
      </c>
      <c r="C2347" t="e">
        <f t="shared" si="73"/>
        <v>#VALUE!</v>
      </c>
      <c r="D2347" s="3" t="str">
        <f>IF(ISBLANK('Step 1 Raw Data'!B2347),"-",IF('Step 1 Raw Data'!B2347&lt;Pump_Current,'Step 1 Raw Data'!B2347/Pump_Current,1))</f>
        <v>-</v>
      </c>
    </row>
    <row r="2348" spans="1:4" x14ac:dyDescent="0.35">
      <c r="A2348" s="8" t="str">
        <f>IF(ISBLANK('Step 1 Raw Data'!A2348),"-",'Step 1 Raw Data'!A2348)</f>
        <v>-</v>
      </c>
      <c r="B2348" t="e">
        <f t="shared" si="72"/>
        <v>#VALUE!</v>
      </c>
      <c r="C2348" t="e">
        <f t="shared" si="73"/>
        <v>#VALUE!</v>
      </c>
      <c r="D2348" s="3" t="str">
        <f>IF(ISBLANK('Step 1 Raw Data'!B2348),"-",IF('Step 1 Raw Data'!B2348&lt;Pump_Current,'Step 1 Raw Data'!B2348/Pump_Current,1))</f>
        <v>-</v>
      </c>
    </row>
    <row r="2349" spans="1:4" x14ac:dyDescent="0.35">
      <c r="A2349" s="8" t="str">
        <f>IF(ISBLANK('Step 1 Raw Data'!A2349),"-",'Step 1 Raw Data'!A2349)</f>
        <v>-</v>
      </c>
      <c r="B2349" t="e">
        <f t="shared" si="72"/>
        <v>#VALUE!</v>
      </c>
      <c r="C2349" t="e">
        <f t="shared" si="73"/>
        <v>#VALUE!</v>
      </c>
      <c r="D2349" s="3" t="str">
        <f>IF(ISBLANK('Step 1 Raw Data'!B2349),"-",IF('Step 1 Raw Data'!B2349&lt;Pump_Current,'Step 1 Raw Data'!B2349/Pump_Current,1))</f>
        <v>-</v>
      </c>
    </row>
    <row r="2350" spans="1:4" x14ac:dyDescent="0.35">
      <c r="A2350" s="8" t="str">
        <f>IF(ISBLANK('Step 1 Raw Data'!A2350),"-",'Step 1 Raw Data'!A2350)</f>
        <v>-</v>
      </c>
      <c r="B2350" t="e">
        <f t="shared" si="72"/>
        <v>#VALUE!</v>
      </c>
      <c r="C2350" t="e">
        <f t="shared" si="73"/>
        <v>#VALUE!</v>
      </c>
      <c r="D2350" s="3" t="str">
        <f>IF(ISBLANK('Step 1 Raw Data'!B2350),"-",IF('Step 1 Raw Data'!B2350&lt;Pump_Current,'Step 1 Raw Data'!B2350/Pump_Current,1))</f>
        <v>-</v>
      </c>
    </row>
    <row r="2351" spans="1:4" x14ac:dyDescent="0.35">
      <c r="A2351" s="8" t="str">
        <f>IF(ISBLANK('Step 1 Raw Data'!A2351),"-",'Step 1 Raw Data'!A2351)</f>
        <v>-</v>
      </c>
      <c r="B2351" t="e">
        <f t="shared" si="72"/>
        <v>#VALUE!</v>
      </c>
      <c r="C2351" t="e">
        <f t="shared" si="73"/>
        <v>#VALUE!</v>
      </c>
      <c r="D2351" s="3" t="str">
        <f>IF(ISBLANK('Step 1 Raw Data'!B2351),"-",IF('Step 1 Raw Data'!B2351&lt;Pump_Current,'Step 1 Raw Data'!B2351/Pump_Current,1))</f>
        <v>-</v>
      </c>
    </row>
    <row r="2352" spans="1:4" x14ac:dyDescent="0.35">
      <c r="A2352" s="8" t="str">
        <f>IF(ISBLANK('Step 1 Raw Data'!A2352),"-",'Step 1 Raw Data'!A2352)</f>
        <v>-</v>
      </c>
      <c r="B2352" t="e">
        <f t="shared" si="72"/>
        <v>#VALUE!</v>
      </c>
      <c r="C2352" t="e">
        <f t="shared" si="73"/>
        <v>#VALUE!</v>
      </c>
      <c r="D2352" s="3" t="str">
        <f>IF(ISBLANK('Step 1 Raw Data'!B2352),"-",IF('Step 1 Raw Data'!B2352&lt;Pump_Current,'Step 1 Raw Data'!B2352/Pump_Current,1))</f>
        <v>-</v>
      </c>
    </row>
    <row r="2353" spans="1:4" x14ac:dyDescent="0.35">
      <c r="A2353" s="8" t="str">
        <f>IF(ISBLANK('Step 1 Raw Data'!A2353),"-",'Step 1 Raw Data'!A2353)</f>
        <v>-</v>
      </c>
      <c r="B2353" t="e">
        <f t="shared" si="72"/>
        <v>#VALUE!</v>
      </c>
      <c r="C2353" t="e">
        <f t="shared" si="73"/>
        <v>#VALUE!</v>
      </c>
      <c r="D2353" s="3" t="str">
        <f>IF(ISBLANK('Step 1 Raw Data'!B2353),"-",IF('Step 1 Raw Data'!B2353&lt;Pump_Current,'Step 1 Raw Data'!B2353/Pump_Current,1))</f>
        <v>-</v>
      </c>
    </row>
    <row r="2354" spans="1:4" x14ac:dyDescent="0.35">
      <c r="A2354" s="8" t="str">
        <f>IF(ISBLANK('Step 1 Raw Data'!A2354),"-",'Step 1 Raw Data'!A2354)</f>
        <v>-</v>
      </c>
      <c r="B2354" t="e">
        <f t="shared" si="72"/>
        <v>#VALUE!</v>
      </c>
      <c r="C2354" t="e">
        <f t="shared" si="73"/>
        <v>#VALUE!</v>
      </c>
      <c r="D2354" s="3" t="str">
        <f>IF(ISBLANK('Step 1 Raw Data'!B2354),"-",IF('Step 1 Raw Data'!B2354&lt;Pump_Current,'Step 1 Raw Data'!B2354/Pump_Current,1))</f>
        <v>-</v>
      </c>
    </row>
    <row r="2355" spans="1:4" x14ac:dyDescent="0.35">
      <c r="A2355" s="8" t="str">
        <f>IF(ISBLANK('Step 1 Raw Data'!A2355),"-",'Step 1 Raw Data'!A2355)</f>
        <v>-</v>
      </c>
      <c r="B2355" t="e">
        <f t="shared" si="72"/>
        <v>#VALUE!</v>
      </c>
      <c r="C2355" t="e">
        <f t="shared" si="73"/>
        <v>#VALUE!</v>
      </c>
      <c r="D2355" s="3" t="str">
        <f>IF(ISBLANK('Step 1 Raw Data'!B2355),"-",IF('Step 1 Raw Data'!B2355&lt;Pump_Current,'Step 1 Raw Data'!B2355/Pump_Current,1))</f>
        <v>-</v>
      </c>
    </row>
    <row r="2356" spans="1:4" x14ac:dyDescent="0.35">
      <c r="A2356" s="8" t="str">
        <f>IF(ISBLANK('Step 1 Raw Data'!A2356),"-",'Step 1 Raw Data'!A2356)</f>
        <v>-</v>
      </c>
      <c r="B2356" t="e">
        <f t="shared" si="72"/>
        <v>#VALUE!</v>
      </c>
      <c r="C2356" t="e">
        <f t="shared" si="73"/>
        <v>#VALUE!</v>
      </c>
      <c r="D2356" s="3" t="str">
        <f>IF(ISBLANK('Step 1 Raw Data'!B2356),"-",IF('Step 1 Raw Data'!B2356&lt;Pump_Current,'Step 1 Raw Data'!B2356/Pump_Current,1))</f>
        <v>-</v>
      </c>
    </row>
    <row r="2357" spans="1:4" x14ac:dyDescent="0.35">
      <c r="A2357" s="8" t="str">
        <f>IF(ISBLANK('Step 1 Raw Data'!A2357),"-",'Step 1 Raw Data'!A2357)</f>
        <v>-</v>
      </c>
      <c r="B2357" t="e">
        <f t="shared" si="72"/>
        <v>#VALUE!</v>
      </c>
      <c r="C2357" t="e">
        <f t="shared" si="73"/>
        <v>#VALUE!</v>
      </c>
      <c r="D2357" s="3" t="str">
        <f>IF(ISBLANK('Step 1 Raw Data'!B2357),"-",IF('Step 1 Raw Data'!B2357&lt;Pump_Current,'Step 1 Raw Data'!B2357/Pump_Current,1))</f>
        <v>-</v>
      </c>
    </row>
    <row r="2358" spans="1:4" x14ac:dyDescent="0.35">
      <c r="A2358" s="8" t="str">
        <f>IF(ISBLANK('Step 1 Raw Data'!A2358),"-",'Step 1 Raw Data'!A2358)</f>
        <v>-</v>
      </c>
      <c r="B2358" t="e">
        <f t="shared" si="72"/>
        <v>#VALUE!</v>
      </c>
      <c r="C2358" t="e">
        <f t="shared" si="73"/>
        <v>#VALUE!</v>
      </c>
      <c r="D2358" s="3" t="str">
        <f>IF(ISBLANK('Step 1 Raw Data'!B2358),"-",IF('Step 1 Raw Data'!B2358&lt;Pump_Current,'Step 1 Raw Data'!B2358/Pump_Current,1))</f>
        <v>-</v>
      </c>
    </row>
    <row r="2359" spans="1:4" x14ac:dyDescent="0.35">
      <c r="A2359" s="8" t="str">
        <f>IF(ISBLANK('Step 1 Raw Data'!A2359),"-",'Step 1 Raw Data'!A2359)</f>
        <v>-</v>
      </c>
      <c r="B2359" t="e">
        <f t="shared" si="72"/>
        <v>#VALUE!</v>
      </c>
      <c r="C2359" t="e">
        <f t="shared" si="73"/>
        <v>#VALUE!</v>
      </c>
      <c r="D2359" s="3" t="str">
        <f>IF(ISBLANK('Step 1 Raw Data'!B2359),"-",IF('Step 1 Raw Data'!B2359&lt;Pump_Current,'Step 1 Raw Data'!B2359/Pump_Current,1))</f>
        <v>-</v>
      </c>
    </row>
    <row r="2360" spans="1:4" x14ac:dyDescent="0.35">
      <c r="A2360" s="8" t="str">
        <f>IF(ISBLANK('Step 1 Raw Data'!A2360),"-",'Step 1 Raw Data'!A2360)</f>
        <v>-</v>
      </c>
      <c r="B2360" t="e">
        <f t="shared" si="72"/>
        <v>#VALUE!</v>
      </c>
      <c r="C2360" t="e">
        <f t="shared" si="73"/>
        <v>#VALUE!</v>
      </c>
      <c r="D2360" s="3" t="str">
        <f>IF(ISBLANK('Step 1 Raw Data'!B2360),"-",IF('Step 1 Raw Data'!B2360&lt;Pump_Current,'Step 1 Raw Data'!B2360/Pump_Current,1))</f>
        <v>-</v>
      </c>
    </row>
    <row r="2361" spans="1:4" x14ac:dyDescent="0.35">
      <c r="A2361" s="8" t="str">
        <f>IF(ISBLANK('Step 1 Raw Data'!A2361),"-",'Step 1 Raw Data'!A2361)</f>
        <v>-</v>
      </c>
      <c r="B2361" t="e">
        <f t="shared" si="72"/>
        <v>#VALUE!</v>
      </c>
      <c r="C2361" t="e">
        <f t="shared" si="73"/>
        <v>#VALUE!</v>
      </c>
      <c r="D2361" s="3" t="str">
        <f>IF(ISBLANK('Step 1 Raw Data'!B2361),"-",IF('Step 1 Raw Data'!B2361&lt;Pump_Current,'Step 1 Raw Data'!B2361/Pump_Current,1))</f>
        <v>-</v>
      </c>
    </row>
    <row r="2362" spans="1:4" x14ac:dyDescent="0.35">
      <c r="A2362" s="8" t="str">
        <f>IF(ISBLANK('Step 1 Raw Data'!A2362),"-",'Step 1 Raw Data'!A2362)</f>
        <v>-</v>
      </c>
      <c r="B2362" t="e">
        <f t="shared" si="72"/>
        <v>#VALUE!</v>
      </c>
      <c r="C2362" t="e">
        <f t="shared" si="73"/>
        <v>#VALUE!</v>
      </c>
      <c r="D2362" s="3" t="str">
        <f>IF(ISBLANK('Step 1 Raw Data'!B2362),"-",IF('Step 1 Raw Data'!B2362&lt;Pump_Current,'Step 1 Raw Data'!B2362/Pump_Current,1))</f>
        <v>-</v>
      </c>
    </row>
    <row r="2363" spans="1:4" x14ac:dyDescent="0.35">
      <c r="A2363" s="8" t="str">
        <f>IF(ISBLANK('Step 1 Raw Data'!A2363),"-",'Step 1 Raw Data'!A2363)</f>
        <v>-</v>
      </c>
      <c r="B2363" t="e">
        <f t="shared" si="72"/>
        <v>#VALUE!</v>
      </c>
      <c r="C2363" t="e">
        <f t="shared" si="73"/>
        <v>#VALUE!</v>
      </c>
      <c r="D2363" s="3" t="str">
        <f>IF(ISBLANK('Step 1 Raw Data'!B2363),"-",IF('Step 1 Raw Data'!B2363&lt;Pump_Current,'Step 1 Raw Data'!B2363/Pump_Current,1))</f>
        <v>-</v>
      </c>
    </row>
    <row r="2364" spans="1:4" x14ac:dyDescent="0.35">
      <c r="A2364" s="8" t="str">
        <f>IF(ISBLANK('Step 1 Raw Data'!A2364),"-",'Step 1 Raw Data'!A2364)</f>
        <v>-</v>
      </c>
      <c r="B2364" t="e">
        <f t="shared" si="72"/>
        <v>#VALUE!</v>
      </c>
      <c r="C2364" t="e">
        <f t="shared" si="73"/>
        <v>#VALUE!</v>
      </c>
      <c r="D2364" s="3" t="str">
        <f>IF(ISBLANK('Step 1 Raw Data'!B2364),"-",IF('Step 1 Raw Data'!B2364&lt;Pump_Current,'Step 1 Raw Data'!B2364/Pump_Current,1))</f>
        <v>-</v>
      </c>
    </row>
    <row r="2365" spans="1:4" x14ac:dyDescent="0.35">
      <c r="A2365" s="8" t="str">
        <f>IF(ISBLANK('Step 1 Raw Data'!A2365),"-",'Step 1 Raw Data'!A2365)</f>
        <v>-</v>
      </c>
      <c r="B2365" t="e">
        <f t="shared" si="72"/>
        <v>#VALUE!</v>
      </c>
      <c r="C2365" t="e">
        <f t="shared" si="73"/>
        <v>#VALUE!</v>
      </c>
      <c r="D2365" s="3" t="str">
        <f>IF(ISBLANK('Step 1 Raw Data'!B2365),"-",IF('Step 1 Raw Data'!B2365&lt;Pump_Current,'Step 1 Raw Data'!B2365/Pump_Current,1))</f>
        <v>-</v>
      </c>
    </row>
    <row r="2366" spans="1:4" x14ac:dyDescent="0.35">
      <c r="A2366" s="8" t="str">
        <f>IF(ISBLANK('Step 1 Raw Data'!A2366),"-",'Step 1 Raw Data'!A2366)</f>
        <v>-</v>
      </c>
      <c r="B2366" t="e">
        <f t="shared" si="72"/>
        <v>#VALUE!</v>
      </c>
      <c r="C2366" t="e">
        <f t="shared" si="73"/>
        <v>#VALUE!</v>
      </c>
      <c r="D2366" s="3" t="str">
        <f>IF(ISBLANK('Step 1 Raw Data'!B2366),"-",IF('Step 1 Raw Data'!B2366&lt;Pump_Current,'Step 1 Raw Data'!B2366/Pump_Current,1))</f>
        <v>-</v>
      </c>
    </row>
    <row r="2367" spans="1:4" x14ac:dyDescent="0.35">
      <c r="A2367" s="8" t="str">
        <f>IF(ISBLANK('Step 1 Raw Data'!A2367),"-",'Step 1 Raw Data'!A2367)</f>
        <v>-</v>
      </c>
      <c r="B2367" t="e">
        <f t="shared" si="72"/>
        <v>#VALUE!</v>
      </c>
      <c r="C2367" t="e">
        <f t="shared" si="73"/>
        <v>#VALUE!</v>
      </c>
      <c r="D2367" s="3" t="str">
        <f>IF(ISBLANK('Step 1 Raw Data'!B2367),"-",IF('Step 1 Raw Data'!B2367&lt;Pump_Current,'Step 1 Raw Data'!B2367/Pump_Current,1))</f>
        <v>-</v>
      </c>
    </row>
    <row r="2368" spans="1:4" x14ac:dyDescent="0.35">
      <c r="A2368" s="8" t="str">
        <f>IF(ISBLANK('Step 1 Raw Data'!A2368),"-",'Step 1 Raw Data'!A2368)</f>
        <v>-</v>
      </c>
      <c r="B2368" t="e">
        <f t="shared" si="72"/>
        <v>#VALUE!</v>
      </c>
      <c r="C2368" t="e">
        <f t="shared" si="73"/>
        <v>#VALUE!</v>
      </c>
      <c r="D2368" s="3" t="str">
        <f>IF(ISBLANK('Step 1 Raw Data'!B2368),"-",IF('Step 1 Raw Data'!B2368&lt;Pump_Current,'Step 1 Raw Data'!B2368/Pump_Current,1))</f>
        <v>-</v>
      </c>
    </row>
    <row r="2369" spans="1:4" x14ac:dyDescent="0.35">
      <c r="A2369" s="8" t="str">
        <f>IF(ISBLANK('Step 1 Raw Data'!A2369),"-",'Step 1 Raw Data'!A2369)</f>
        <v>-</v>
      </c>
      <c r="B2369" t="e">
        <f t="shared" si="72"/>
        <v>#VALUE!</v>
      </c>
      <c r="C2369" t="e">
        <f t="shared" si="73"/>
        <v>#VALUE!</v>
      </c>
      <c r="D2369" s="3" t="str">
        <f>IF(ISBLANK('Step 1 Raw Data'!B2369),"-",IF('Step 1 Raw Data'!B2369&lt;Pump_Current,'Step 1 Raw Data'!B2369/Pump_Current,1))</f>
        <v>-</v>
      </c>
    </row>
    <row r="2370" spans="1:4" x14ac:dyDescent="0.35">
      <c r="A2370" s="8" t="str">
        <f>IF(ISBLANK('Step 1 Raw Data'!A2370),"-",'Step 1 Raw Data'!A2370)</f>
        <v>-</v>
      </c>
      <c r="B2370" t="e">
        <f t="shared" ref="B2370:B2433" si="74">HOUR(A2370)</f>
        <v>#VALUE!</v>
      </c>
      <c r="C2370" t="e">
        <f t="shared" ref="C2370:C2433" si="75">WEEKDAY(A2370)</f>
        <v>#VALUE!</v>
      </c>
      <c r="D2370" s="3" t="str">
        <f>IF(ISBLANK('Step 1 Raw Data'!B2370),"-",IF('Step 1 Raw Data'!B2370&lt;Pump_Current,'Step 1 Raw Data'!B2370/Pump_Current,1))</f>
        <v>-</v>
      </c>
    </row>
    <row r="2371" spans="1:4" x14ac:dyDescent="0.35">
      <c r="A2371" s="8" t="str">
        <f>IF(ISBLANK('Step 1 Raw Data'!A2371),"-",'Step 1 Raw Data'!A2371)</f>
        <v>-</v>
      </c>
      <c r="B2371" t="e">
        <f t="shared" si="74"/>
        <v>#VALUE!</v>
      </c>
      <c r="C2371" t="e">
        <f t="shared" si="75"/>
        <v>#VALUE!</v>
      </c>
      <c r="D2371" s="3" t="str">
        <f>IF(ISBLANK('Step 1 Raw Data'!B2371),"-",IF('Step 1 Raw Data'!B2371&lt;Pump_Current,'Step 1 Raw Data'!B2371/Pump_Current,1))</f>
        <v>-</v>
      </c>
    </row>
    <row r="2372" spans="1:4" x14ac:dyDescent="0.35">
      <c r="A2372" s="8" t="str">
        <f>IF(ISBLANK('Step 1 Raw Data'!A2372),"-",'Step 1 Raw Data'!A2372)</f>
        <v>-</v>
      </c>
      <c r="B2372" t="e">
        <f t="shared" si="74"/>
        <v>#VALUE!</v>
      </c>
      <c r="C2372" t="e">
        <f t="shared" si="75"/>
        <v>#VALUE!</v>
      </c>
      <c r="D2372" s="3" t="str">
        <f>IF(ISBLANK('Step 1 Raw Data'!B2372),"-",IF('Step 1 Raw Data'!B2372&lt;Pump_Current,'Step 1 Raw Data'!B2372/Pump_Current,1))</f>
        <v>-</v>
      </c>
    </row>
    <row r="2373" spans="1:4" x14ac:dyDescent="0.35">
      <c r="A2373" s="8" t="str">
        <f>IF(ISBLANK('Step 1 Raw Data'!A2373),"-",'Step 1 Raw Data'!A2373)</f>
        <v>-</v>
      </c>
      <c r="B2373" t="e">
        <f t="shared" si="74"/>
        <v>#VALUE!</v>
      </c>
      <c r="C2373" t="e">
        <f t="shared" si="75"/>
        <v>#VALUE!</v>
      </c>
      <c r="D2373" s="3" t="str">
        <f>IF(ISBLANK('Step 1 Raw Data'!B2373),"-",IF('Step 1 Raw Data'!B2373&lt;Pump_Current,'Step 1 Raw Data'!B2373/Pump_Current,1))</f>
        <v>-</v>
      </c>
    </row>
    <row r="2374" spans="1:4" x14ac:dyDescent="0.35">
      <c r="A2374" s="8" t="str">
        <f>IF(ISBLANK('Step 1 Raw Data'!A2374),"-",'Step 1 Raw Data'!A2374)</f>
        <v>-</v>
      </c>
      <c r="B2374" t="e">
        <f t="shared" si="74"/>
        <v>#VALUE!</v>
      </c>
      <c r="C2374" t="e">
        <f t="shared" si="75"/>
        <v>#VALUE!</v>
      </c>
      <c r="D2374" s="3" t="str">
        <f>IF(ISBLANK('Step 1 Raw Data'!B2374),"-",IF('Step 1 Raw Data'!B2374&lt;Pump_Current,'Step 1 Raw Data'!B2374/Pump_Current,1))</f>
        <v>-</v>
      </c>
    </row>
    <row r="2375" spans="1:4" x14ac:dyDescent="0.35">
      <c r="A2375" s="8" t="str">
        <f>IF(ISBLANK('Step 1 Raw Data'!A2375),"-",'Step 1 Raw Data'!A2375)</f>
        <v>-</v>
      </c>
      <c r="B2375" t="e">
        <f t="shared" si="74"/>
        <v>#VALUE!</v>
      </c>
      <c r="C2375" t="e">
        <f t="shared" si="75"/>
        <v>#VALUE!</v>
      </c>
      <c r="D2375" s="3" t="str">
        <f>IF(ISBLANK('Step 1 Raw Data'!B2375),"-",IF('Step 1 Raw Data'!B2375&lt;Pump_Current,'Step 1 Raw Data'!B2375/Pump_Current,1))</f>
        <v>-</v>
      </c>
    </row>
    <row r="2376" spans="1:4" x14ac:dyDescent="0.35">
      <c r="A2376" s="8" t="str">
        <f>IF(ISBLANK('Step 1 Raw Data'!A2376),"-",'Step 1 Raw Data'!A2376)</f>
        <v>-</v>
      </c>
      <c r="B2376" t="e">
        <f t="shared" si="74"/>
        <v>#VALUE!</v>
      </c>
      <c r="C2376" t="e">
        <f t="shared" si="75"/>
        <v>#VALUE!</v>
      </c>
      <c r="D2376" s="3" t="str">
        <f>IF(ISBLANK('Step 1 Raw Data'!B2376),"-",IF('Step 1 Raw Data'!B2376&lt;Pump_Current,'Step 1 Raw Data'!B2376/Pump_Current,1))</f>
        <v>-</v>
      </c>
    </row>
    <row r="2377" spans="1:4" x14ac:dyDescent="0.35">
      <c r="A2377" s="8" t="str">
        <f>IF(ISBLANK('Step 1 Raw Data'!A2377),"-",'Step 1 Raw Data'!A2377)</f>
        <v>-</v>
      </c>
      <c r="B2377" t="e">
        <f t="shared" si="74"/>
        <v>#VALUE!</v>
      </c>
      <c r="C2377" t="e">
        <f t="shared" si="75"/>
        <v>#VALUE!</v>
      </c>
      <c r="D2377" s="3" t="str">
        <f>IF(ISBLANK('Step 1 Raw Data'!B2377),"-",IF('Step 1 Raw Data'!B2377&lt;Pump_Current,'Step 1 Raw Data'!B2377/Pump_Current,1))</f>
        <v>-</v>
      </c>
    </row>
    <row r="2378" spans="1:4" x14ac:dyDescent="0.35">
      <c r="A2378" s="8" t="str">
        <f>IF(ISBLANK('Step 1 Raw Data'!A2378),"-",'Step 1 Raw Data'!A2378)</f>
        <v>-</v>
      </c>
      <c r="B2378" t="e">
        <f t="shared" si="74"/>
        <v>#VALUE!</v>
      </c>
      <c r="C2378" t="e">
        <f t="shared" si="75"/>
        <v>#VALUE!</v>
      </c>
      <c r="D2378" s="3" t="str">
        <f>IF(ISBLANK('Step 1 Raw Data'!B2378),"-",IF('Step 1 Raw Data'!B2378&lt;Pump_Current,'Step 1 Raw Data'!B2378/Pump_Current,1))</f>
        <v>-</v>
      </c>
    </row>
    <row r="2379" spans="1:4" x14ac:dyDescent="0.35">
      <c r="A2379" s="8" t="str">
        <f>IF(ISBLANK('Step 1 Raw Data'!A2379),"-",'Step 1 Raw Data'!A2379)</f>
        <v>-</v>
      </c>
      <c r="B2379" t="e">
        <f t="shared" si="74"/>
        <v>#VALUE!</v>
      </c>
      <c r="C2379" t="e">
        <f t="shared" si="75"/>
        <v>#VALUE!</v>
      </c>
      <c r="D2379" s="3" t="str">
        <f>IF(ISBLANK('Step 1 Raw Data'!B2379),"-",IF('Step 1 Raw Data'!B2379&lt;Pump_Current,'Step 1 Raw Data'!B2379/Pump_Current,1))</f>
        <v>-</v>
      </c>
    </row>
    <row r="2380" spans="1:4" x14ac:dyDescent="0.35">
      <c r="A2380" s="8" t="str">
        <f>IF(ISBLANK('Step 1 Raw Data'!A2380),"-",'Step 1 Raw Data'!A2380)</f>
        <v>-</v>
      </c>
      <c r="B2380" t="e">
        <f t="shared" si="74"/>
        <v>#VALUE!</v>
      </c>
      <c r="C2380" t="e">
        <f t="shared" si="75"/>
        <v>#VALUE!</v>
      </c>
      <c r="D2380" s="3" t="str">
        <f>IF(ISBLANK('Step 1 Raw Data'!B2380),"-",IF('Step 1 Raw Data'!B2380&lt;Pump_Current,'Step 1 Raw Data'!B2380/Pump_Current,1))</f>
        <v>-</v>
      </c>
    </row>
    <row r="2381" spans="1:4" x14ac:dyDescent="0.35">
      <c r="A2381" s="8" t="str">
        <f>IF(ISBLANK('Step 1 Raw Data'!A2381),"-",'Step 1 Raw Data'!A2381)</f>
        <v>-</v>
      </c>
      <c r="B2381" t="e">
        <f t="shared" si="74"/>
        <v>#VALUE!</v>
      </c>
      <c r="C2381" t="e">
        <f t="shared" si="75"/>
        <v>#VALUE!</v>
      </c>
      <c r="D2381" s="3" t="str">
        <f>IF(ISBLANK('Step 1 Raw Data'!B2381),"-",IF('Step 1 Raw Data'!B2381&lt;Pump_Current,'Step 1 Raw Data'!B2381/Pump_Current,1))</f>
        <v>-</v>
      </c>
    </row>
    <row r="2382" spans="1:4" x14ac:dyDescent="0.35">
      <c r="A2382" s="8" t="str">
        <f>IF(ISBLANK('Step 1 Raw Data'!A2382),"-",'Step 1 Raw Data'!A2382)</f>
        <v>-</v>
      </c>
      <c r="B2382" t="e">
        <f t="shared" si="74"/>
        <v>#VALUE!</v>
      </c>
      <c r="C2382" t="e">
        <f t="shared" si="75"/>
        <v>#VALUE!</v>
      </c>
      <c r="D2382" s="3" t="str">
        <f>IF(ISBLANK('Step 1 Raw Data'!B2382),"-",IF('Step 1 Raw Data'!B2382&lt;Pump_Current,'Step 1 Raw Data'!B2382/Pump_Current,1))</f>
        <v>-</v>
      </c>
    </row>
    <row r="2383" spans="1:4" x14ac:dyDescent="0.35">
      <c r="A2383" s="8" t="str">
        <f>IF(ISBLANK('Step 1 Raw Data'!A2383),"-",'Step 1 Raw Data'!A2383)</f>
        <v>-</v>
      </c>
      <c r="B2383" t="e">
        <f t="shared" si="74"/>
        <v>#VALUE!</v>
      </c>
      <c r="C2383" t="e">
        <f t="shared" si="75"/>
        <v>#VALUE!</v>
      </c>
      <c r="D2383" s="3" t="str">
        <f>IF(ISBLANK('Step 1 Raw Data'!B2383),"-",IF('Step 1 Raw Data'!B2383&lt;Pump_Current,'Step 1 Raw Data'!B2383/Pump_Current,1))</f>
        <v>-</v>
      </c>
    </row>
    <row r="2384" spans="1:4" x14ac:dyDescent="0.35">
      <c r="A2384" s="8" t="str">
        <f>IF(ISBLANK('Step 1 Raw Data'!A2384),"-",'Step 1 Raw Data'!A2384)</f>
        <v>-</v>
      </c>
      <c r="B2384" t="e">
        <f t="shared" si="74"/>
        <v>#VALUE!</v>
      </c>
      <c r="C2384" t="e">
        <f t="shared" si="75"/>
        <v>#VALUE!</v>
      </c>
      <c r="D2384" s="3" t="str">
        <f>IF(ISBLANK('Step 1 Raw Data'!B2384),"-",IF('Step 1 Raw Data'!B2384&lt;Pump_Current,'Step 1 Raw Data'!B2384/Pump_Current,1))</f>
        <v>-</v>
      </c>
    </row>
    <row r="2385" spans="1:4" x14ac:dyDescent="0.35">
      <c r="A2385" s="8" t="str">
        <f>IF(ISBLANK('Step 1 Raw Data'!A2385),"-",'Step 1 Raw Data'!A2385)</f>
        <v>-</v>
      </c>
      <c r="B2385" t="e">
        <f t="shared" si="74"/>
        <v>#VALUE!</v>
      </c>
      <c r="C2385" t="e">
        <f t="shared" si="75"/>
        <v>#VALUE!</v>
      </c>
      <c r="D2385" s="3" t="str">
        <f>IF(ISBLANK('Step 1 Raw Data'!B2385),"-",IF('Step 1 Raw Data'!B2385&lt;Pump_Current,'Step 1 Raw Data'!B2385/Pump_Current,1))</f>
        <v>-</v>
      </c>
    </row>
    <row r="2386" spans="1:4" x14ac:dyDescent="0.35">
      <c r="A2386" s="8" t="str">
        <f>IF(ISBLANK('Step 1 Raw Data'!A2386),"-",'Step 1 Raw Data'!A2386)</f>
        <v>-</v>
      </c>
      <c r="B2386" t="e">
        <f t="shared" si="74"/>
        <v>#VALUE!</v>
      </c>
      <c r="C2386" t="e">
        <f t="shared" si="75"/>
        <v>#VALUE!</v>
      </c>
      <c r="D2386" s="3" t="str">
        <f>IF(ISBLANK('Step 1 Raw Data'!B2386),"-",IF('Step 1 Raw Data'!B2386&lt;Pump_Current,'Step 1 Raw Data'!B2386/Pump_Current,1))</f>
        <v>-</v>
      </c>
    </row>
    <row r="2387" spans="1:4" x14ac:dyDescent="0.35">
      <c r="A2387" s="8" t="str">
        <f>IF(ISBLANK('Step 1 Raw Data'!A2387),"-",'Step 1 Raw Data'!A2387)</f>
        <v>-</v>
      </c>
      <c r="B2387" t="e">
        <f t="shared" si="74"/>
        <v>#VALUE!</v>
      </c>
      <c r="C2387" t="e">
        <f t="shared" si="75"/>
        <v>#VALUE!</v>
      </c>
      <c r="D2387" s="3" t="str">
        <f>IF(ISBLANK('Step 1 Raw Data'!B2387),"-",IF('Step 1 Raw Data'!B2387&lt;Pump_Current,'Step 1 Raw Data'!B2387/Pump_Current,1))</f>
        <v>-</v>
      </c>
    </row>
    <row r="2388" spans="1:4" x14ac:dyDescent="0.35">
      <c r="A2388" s="8" t="str">
        <f>IF(ISBLANK('Step 1 Raw Data'!A2388),"-",'Step 1 Raw Data'!A2388)</f>
        <v>-</v>
      </c>
      <c r="B2388" t="e">
        <f t="shared" si="74"/>
        <v>#VALUE!</v>
      </c>
      <c r="C2388" t="e">
        <f t="shared" si="75"/>
        <v>#VALUE!</v>
      </c>
      <c r="D2388" s="3" t="str">
        <f>IF(ISBLANK('Step 1 Raw Data'!B2388),"-",IF('Step 1 Raw Data'!B2388&lt;Pump_Current,'Step 1 Raw Data'!B2388/Pump_Current,1))</f>
        <v>-</v>
      </c>
    </row>
    <row r="2389" spans="1:4" x14ac:dyDescent="0.35">
      <c r="A2389" s="8" t="str">
        <f>IF(ISBLANK('Step 1 Raw Data'!A2389),"-",'Step 1 Raw Data'!A2389)</f>
        <v>-</v>
      </c>
      <c r="B2389" t="e">
        <f t="shared" si="74"/>
        <v>#VALUE!</v>
      </c>
      <c r="C2389" t="e">
        <f t="shared" si="75"/>
        <v>#VALUE!</v>
      </c>
      <c r="D2389" s="3" t="str">
        <f>IF(ISBLANK('Step 1 Raw Data'!B2389),"-",IF('Step 1 Raw Data'!B2389&lt;Pump_Current,'Step 1 Raw Data'!B2389/Pump_Current,1))</f>
        <v>-</v>
      </c>
    </row>
    <row r="2390" spans="1:4" x14ac:dyDescent="0.35">
      <c r="A2390" s="8" t="str">
        <f>IF(ISBLANK('Step 1 Raw Data'!A2390),"-",'Step 1 Raw Data'!A2390)</f>
        <v>-</v>
      </c>
      <c r="B2390" t="e">
        <f t="shared" si="74"/>
        <v>#VALUE!</v>
      </c>
      <c r="C2390" t="e">
        <f t="shared" si="75"/>
        <v>#VALUE!</v>
      </c>
      <c r="D2390" s="3" t="str">
        <f>IF(ISBLANK('Step 1 Raw Data'!B2390),"-",IF('Step 1 Raw Data'!B2390&lt;Pump_Current,'Step 1 Raw Data'!B2390/Pump_Current,1))</f>
        <v>-</v>
      </c>
    </row>
    <row r="2391" spans="1:4" x14ac:dyDescent="0.35">
      <c r="A2391" s="8" t="str">
        <f>IF(ISBLANK('Step 1 Raw Data'!A2391),"-",'Step 1 Raw Data'!A2391)</f>
        <v>-</v>
      </c>
      <c r="B2391" t="e">
        <f t="shared" si="74"/>
        <v>#VALUE!</v>
      </c>
      <c r="C2391" t="e">
        <f t="shared" si="75"/>
        <v>#VALUE!</v>
      </c>
      <c r="D2391" s="3" t="str">
        <f>IF(ISBLANK('Step 1 Raw Data'!B2391),"-",IF('Step 1 Raw Data'!B2391&lt;Pump_Current,'Step 1 Raw Data'!B2391/Pump_Current,1))</f>
        <v>-</v>
      </c>
    </row>
    <row r="2392" spans="1:4" x14ac:dyDescent="0.35">
      <c r="A2392" s="8" t="str">
        <f>IF(ISBLANK('Step 1 Raw Data'!A2392),"-",'Step 1 Raw Data'!A2392)</f>
        <v>-</v>
      </c>
      <c r="B2392" t="e">
        <f t="shared" si="74"/>
        <v>#VALUE!</v>
      </c>
      <c r="C2392" t="e">
        <f t="shared" si="75"/>
        <v>#VALUE!</v>
      </c>
      <c r="D2392" s="3" t="str">
        <f>IF(ISBLANK('Step 1 Raw Data'!B2392),"-",IF('Step 1 Raw Data'!B2392&lt;Pump_Current,'Step 1 Raw Data'!B2392/Pump_Current,1))</f>
        <v>-</v>
      </c>
    </row>
    <row r="2393" spans="1:4" x14ac:dyDescent="0.35">
      <c r="A2393" s="8" t="str">
        <f>IF(ISBLANK('Step 1 Raw Data'!A2393),"-",'Step 1 Raw Data'!A2393)</f>
        <v>-</v>
      </c>
      <c r="B2393" t="e">
        <f t="shared" si="74"/>
        <v>#VALUE!</v>
      </c>
      <c r="C2393" t="e">
        <f t="shared" si="75"/>
        <v>#VALUE!</v>
      </c>
      <c r="D2393" s="3" t="str">
        <f>IF(ISBLANK('Step 1 Raw Data'!B2393),"-",IF('Step 1 Raw Data'!B2393&lt;Pump_Current,'Step 1 Raw Data'!B2393/Pump_Current,1))</f>
        <v>-</v>
      </c>
    </row>
    <row r="2394" spans="1:4" x14ac:dyDescent="0.35">
      <c r="A2394" s="8" t="str">
        <f>IF(ISBLANK('Step 1 Raw Data'!A2394),"-",'Step 1 Raw Data'!A2394)</f>
        <v>-</v>
      </c>
      <c r="B2394" t="e">
        <f t="shared" si="74"/>
        <v>#VALUE!</v>
      </c>
      <c r="C2394" t="e">
        <f t="shared" si="75"/>
        <v>#VALUE!</v>
      </c>
      <c r="D2394" s="3" t="str">
        <f>IF(ISBLANK('Step 1 Raw Data'!B2394),"-",IF('Step 1 Raw Data'!B2394&lt;Pump_Current,'Step 1 Raw Data'!B2394/Pump_Current,1))</f>
        <v>-</v>
      </c>
    </row>
    <row r="2395" spans="1:4" x14ac:dyDescent="0.35">
      <c r="A2395" s="8" t="str">
        <f>IF(ISBLANK('Step 1 Raw Data'!A2395),"-",'Step 1 Raw Data'!A2395)</f>
        <v>-</v>
      </c>
      <c r="B2395" t="e">
        <f t="shared" si="74"/>
        <v>#VALUE!</v>
      </c>
      <c r="C2395" t="e">
        <f t="shared" si="75"/>
        <v>#VALUE!</v>
      </c>
      <c r="D2395" s="3" t="str">
        <f>IF(ISBLANK('Step 1 Raw Data'!B2395),"-",IF('Step 1 Raw Data'!B2395&lt;Pump_Current,'Step 1 Raw Data'!B2395/Pump_Current,1))</f>
        <v>-</v>
      </c>
    </row>
    <row r="2396" spans="1:4" x14ac:dyDescent="0.35">
      <c r="A2396" s="8" t="str">
        <f>IF(ISBLANK('Step 1 Raw Data'!A2396),"-",'Step 1 Raw Data'!A2396)</f>
        <v>-</v>
      </c>
      <c r="B2396" t="e">
        <f t="shared" si="74"/>
        <v>#VALUE!</v>
      </c>
      <c r="C2396" t="e">
        <f t="shared" si="75"/>
        <v>#VALUE!</v>
      </c>
      <c r="D2396" s="3" t="str">
        <f>IF(ISBLANK('Step 1 Raw Data'!B2396),"-",IF('Step 1 Raw Data'!B2396&lt;Pump_Current,'Step 1 Raw Data'!B2396/Pump_Current,1))</f>
        <v>-</v>
      </c>
    </row>
    <row r="2397" spans="1:4" x14ac:dyDescent="0.35">
      <c r="A2397" s="8" t="str">
        <f>IF(ISBLANK('Step 1 Raw Data'!A2397),"-",'Step 1 Raw Data'!A2397)</f>
        <v>-</v>
      </c>
      <c r="B2397" t="e">
        <f t="shared" si="74"/>
        <v>#VALUE!</v>
      </c>
      <c r="C2397" t="e">
        <f t="shared" si="75"/>
        <v>#VALUE!</v>
      </c>
      <c r="D2397" s="3" t="str">
        <f>IF(ISBLANK('Step 1 Raw Data'!B2397),"-",IF('Step 1 Raw Data'!B2397&lt;Pump_Current,'Step 1 Raw Data'!B2397/Pump_Current,1))</f>
        <v>-</v>
      </c>
    </row>
    <row r="2398" spans="1:4" x14ac:dyDescent="0.35">
      <c r="A2398" s="8" t="str">
        <f>IF(ISBLANK('Step 1 Raw Data'!A2398),"-",'Step 1 Raw Data'!A2398)</f>
        <v>-</v>
      </c>
      <c r="B2398" t="e">
        <f t="shared" si="74"/>
        <v>#VALUE!</v>
      </c>
      <c r="C2398" t="e">
        <f t="shared" si="75"/>
        <v>#VALUE!</v>
      </c>
      <c r="D2398" s="3" t="str">
        <f>IF(ISBLANK('Step 1 Raw Data'!B2398),"-",IF('Step 1 Raw Data'!B2398&lt;Pump_Current,'Step 1 Raw Data'!B2398/Pump_Current,1))</f>
        <v>-</v>
      </c>
    </row>
    <row r="2399" spans="1:4" x14ac:dyDescent="0.35">
      <c r="A2399" s="8" t="str">
        <f>IF(ISBLANK('Step 1 Raw Data'!A2399),"-",'Step 1 Raw Data'!A2399)</f>
        <v>-</v>
      </c>
      <c r="B2399" t="e">
        <f t="shared" si="74"/>
        <v>#VALUE!</v>
      </c>
      <c r="C2399" t="e">
        <f t="shared" si="75"/>
        <v>#VALUE!</v>
      </c>
      <c r="D2399" s="3" t="str">
        <f>IF(ISBLANK('Step 1 Raw Data'!B2399),"-",IF('Step 1 Raw Data'!B2399&lt;Pump_Current,'Step 1 Raw Data'!B2399/Pump_Current,1))</f>
        <v>-</v>
      </c>
    </row>
    <row r="2400" spans="1:4" x14ac:dyDescent="0.35">
      <c r="A2400" s="8" t="str">
        <f>IF(ISBLANK('Step 1 Raw Data'!A2400),"-",'Step 1 Raw Data'!A2400)</f>
        <v>-</v>
      </c>
      <c r="B2400" t="e">
        <f t="shared" si="74"/>
        <v>#VALUE!</v>
      </c>
      <c r="C2400" t="e">
        <f t="shared" si="75"/>
        <v>#VALUE!</v>
      </c>
      <c r="D2400" s="3" t="str">
        <f>IF(ISBLANK('Step 1 Raw Data'!B2400),"-",IF('Step 1 Raw Data'!B2400&lt;Pump_Current,'Step 1 Raw Data'!B2400/Pump_Current,1))</f>
        <v>-</v>
      </c>
    </row>
    <row r="2401" spans="1:4" x14ac:dyDescent="0.35">
      <c r="A2401" s="8" t="str">
        <f>IF(ISBLANK('Step 1 Raw Data'!A2401),"-",'Step 1 Raw Data'!A2401)</f>
        <v>-</v>
      </c>
      <c r="B2401" t="e">
        <f t="shared" si="74"/>
        <v>#VALUE!</v>
      </c>
      <c r="C2401" t="e">
        <f t="shared" si="75"/>
        <v>#VALUE!</v>
      </c>
      <c r="D2401" s="3" t="str">
        <f>IF(ISBLANK('Step 1 Raw Data'!B2401),"-",IF('Step 1 Raw Data'!B2401&lt;Pump_Current,'Step 1 Raw Data'!B2401/Pump_Current,1))</f>
        <v>-</v>
      </c>
    </row>
    <row r="2402" spans="1:4" x14ac:dyDescent="0.35">
      <c r="A2402" s="8" t="str">
        <f>IF(ISBLANK('Step 1 Raw Data'!A2402),"-",'Step 1 Raw Data'!A2402)</f>
        <v>-</v>
      </c>
      <c r="B2402" t="e">
        <f t="shared" si="74"/>
        <v>#VALUE!</v>
      </c>
      <c r="C2402" t="e">
        <f t="shared" si="75"/>
        <v>#VALUE!</v>
      </c>
      <c r="D2402" s="3" t="str">
        <f>IF(ISBLANK('Step 1 Raw Data'!B2402),"-",IF('Step 1 Raw Data'!B2402&lt;Pump_Current,'Step 1 Raw Data'!B2402/Pump_Current,1))</f>
        <v>-</v>
      </c>
    </row>
    <row r="2403" spans="1:4" x14ac:dyDescent="0.35">
      <c r="A2403" s="8" t="str">
        <f>IF(ISBLANK('Step 1 Raw Data'!A2403),"-",'Step 1 Raw Data'!A2403)</f>
        <v>-</v>
      </c>
      <c r="B2403" t="e">
        <f t="shared" si="74"/>
        <v>#VALUE!</v>
      </c>
      <c r="C2403" t="e">
        <f t="shared" si="75"/>
        <v>#VALUE!</v>
      </c>
      <c r="D2403" s="3" t="str">
        <f>IF(ISBLANK('Step 1 Raw Data'!B2403),"-",IF('Step 1 Raw Data'!B2403&lt;Pump_Current,'Step 1 Raw Data'!B2403/Pump_Current,1))</f>
        <v>-</v>
      </c>
    </row>
    <row r="2404" spans="1:4" x14ac:dyDescent="0.35">
      <c r="A2404" s="8" t="str">
        <f>IF(ISBLANK('Step 1 Raw Data'!A2404),"-",'Step 1 Raw Data'!A2404)</f>
        <v>-</v>
      </c>
      <c r="B2404" t="e">
        <f t="shared" si="74"/>
        <v>#VALUE!</v>
      </c>
      <c r="C2404" t="e">
        <f t="shared" si="75"/>
        <v>#VALUE!</v>
      </c>
      <c r="D2404" s="3" t="str">
        <f>IF(ISBLANK('Step 1 Raw Data'!B2404),"-",IF('Step 1 Raw Data'!B2404&lt;Pump_Current,'Step 1 Raw Data'!B2404/Pump_Current,1))</f>
        <v>-</v>
      </c>
    </row>
    <row r="2405" spans="1:4" x14ac:dyDescent="0.35">
      <c r="A2405" s="8" t="str">
        <f>IF(ISBLANK('Step 1 Raw Data'!A2405),"-",'Step 1 Raw Data'!A2405)</f>
        <v>-</v>
      </c>
      <c r="B2405" t="e">
        <f t="shared" si="74"/>
        <v>#VALUE!</v>
      </c>
      <c r="C2405" t="e">
        <f t="shared" si="75"/>
        <v>#VALUE!</v>
      </c>
      <c r="D2405" s="3" t="str">
        <f>IF(ISBLANK('Step 1 Raw Data'!B2405),"-",IF('Step 1 Raw Data'!B2405&lt;Pump_Current,'Step 1 Raw Data'!B2405/Pump_Current,1))</f>
        <v>-</v>
      </c>
    </row>
    <row r="2406" spans="1:4" x14ac:dyDescent="0.35">
      <c r="A2406" s="8" t="str">
        <f>IF(ISBLANK('Step 1 Raw Data'!A2406),"-",'Step 1 Raw Data'!A2406)</f>
        <v>-</v>
      </c>
      <c r="B2406" t="e">
        <f t="shared" si="74"/>
        <v>#VALUE!</v>
      </c>
      <c r="C2406" t="e">
        <f t="shared" si="75"/>
        <v>#VALUE!</v>
      </c>
      <c r="D2406" s="3" t="str">
        <f>IF(ISBLANK('Step 1 Raw Data'!B2406),"-",IF('Step 1 Raw Data'!B2406&lt;Pump_Current,'Step 1 Raw Data'!B2406/Pump_Current,1))</f>
        <v>-</v>
      </c>
    </row>
    <row r="2407" spans="1:4" x14ac:dyDescent="0.35">
      <c r="A2407" s="8" t="str">
        <f>IF(ISBLANK('Step 1 Raw Data'!A2407),"-",'Step 1 Raw Data'!A2407)</f>
        <v>-</v>
      </c>
      <c r="B2407" t="e">
        <f t="shared" si="74"/>
        <v>#VALUE!</v>
      </c>
      <c r="C2407" t="e">
        <f t="shared" si="75"/>
        <v>#VALUE!</v>
      </c>
      <c r="D2407" s="3" t="str">
        <f>IF(ISBLANK('Step 1 Raw Data'!B2407),"-",IF('Step 1 Raw Data'!B2407&lt;Pump_Current,'Step 1 Raw Data'!B2407/Pump_Current,1))</f>
        <v>-</v>
      </c>
    </row>
    <row r="2408" spans="1:4" x14ac:dyDescent="0.35">
      <c r="A2408" s="8" t="str">
        <f>IF(ISBLANK('Step 1 Raw Data'!A2408),"-",'Step 1 Raw Data'!A2408)</f>
        <v>-</v>
      </c>
      <c r="B2408" t="e">
        <f t="shared" si="74"/>
        <v>#VALUE!</v>
      </c>
      <c r="C2408" t="e">
        <f t="shared" si="75"/>
        <v>#VALUE!</v>
      </c>
      <c r="D2408" s="3" t="str">
        <f>IF(ISBLANK('Step 1 Raw Data'!B2408),"-",IF('Step 1 Raw Data'!B2408&lt;Pump_Current,'Step 1 Raw Data'!B2408/Pump_Current,1))</f>
        <v>-</v>
      </c>
    </row>
    <row r="2409" spans="1:4" x14ac:dyDescent="0.35">
      <c r="A2409" s="8" t="str">
        <f>IF(ISBLANK('Step 1 Raw Data'!A2409),"-",'Step 1 Raw Data'!A2409)</f>
        <v>-</v>
      </c>
      <c r="B2409" t="e">
        <f t="shared" si="74"/>
        <v>#VALUE!</v>
      </c>
      <c r="C2409" t="e">
        <f t="shared" si="75"/>
        <v>#VALUE!</v>
      </c>
      <c r="D2409" s="3" t="str">
        <f>IF(ISBLANK('Step 1 Raw Data'!B2409),"-",IF('Step 1 Raw Data'!B2409&lt;Pump_Current,'Step 1 Raw Data'!B2409/Pump_Current,1))</f>
        <v>-</v>
      </c>
    </row>
    <row r="2410" spans="1:4" x14ac:dyDescent="0.35">
      <c r="A2410" s="8" t="str">
        <f>IF(ISBLANK('Step 1 Raw Data'!A2410),"-",'Step 1 Raw Data'!A2410)</f>
        <v>-</v>
      </c>
      <c r="B2410" t="e">
        <f t="shared" si="74"/>
        <v>#VALUE!</v>
      </c>
      <c r="C2410" t="e">
        <f t="shared" si="75"/>
        <v>#VALUE!</v>
      </c>
      <c r="D2410" s="3" t="str">
        <f>IF(ISBLANK('Step 1 Raw Data'!B2410),"-",IF('Step 1 Raw Data'!B2410&lt;Pump_Current,'Step 1 Raw Data'!B2410/Pump_Current,1))</f>
        <v>-</v>
      </c>
    </row>
    <row r="2411" spans="1:4" x14ac:dyDescent="0.35">
      <c r="A2411" s="8" t="str">
        <f>IF(ISBLANK('Step 1 Raw Data'!A2411),"-",'Step 1 Raw Data'!A2411)</f>
        <v>-</v>
      </c>
      <c r="B2411" t="e">
        <f t="shared" si="74"/>
        <v>#VALUE!</v>
      </c>
      <c r="C2411" t="e">
        <f t="shared" si="75"/>
        <v>#VALUE!</v>
      </c>
      <c r="D2411" s="3" t="str">
        <f>IF(ISBLANK('Step 1 Raw Data'!B2411),"-",IF('Step 1 Raw Data'!B2411&lt;Pump_Current,'Step 1 Raw Data'!B2411/Pump_Current,1))</f>
        <v>-</v>
      </c>
    </row>
    <row r="2412" spans="1:4" x14ac:dyDescent="0.35">
      <c r="A2412" s="8" t="str">
        <f>IF(ISBLANK('Step 1 Raw Data'!A2412),"-",'Step 1 Raw Data'!A2412)</f>
        <v>-</v>
      </c>
      <c r="B2412" t="e">
        <f t="shared" si="74"/>
        <v>#VALUE!</v>
      </c>
      <c r="C2412" t="e">
        <f t="shared" si="75"/>
        <v>#VALUE!</v>
      </c>
      <c r="D2412" s="3" t="str">
        <f>IF(ISBLANK('Step 1 Raw Data'!B2412),"-",IF('Step 1 Raw Data'!B2412&lt;Pump_Current,'Step 1 Raw Data'!B2412/Pump_Current,1))</f>
        <v>-</v>
      </c>
    </row>
    <row r="2413" spans="1:4" x14ac:dyDescent="0.35">
      <c r="A2413" s="8" t="str">
        <f>IF(ISBLANK('Step 1 Raw Data'!A2413),"-",'Step 1 Raw Data'!A2413)</f>
        <v>-</v>
      </c>
      <c r="B2413" t="e">
        <f t="shared" si="74"/>
        <v>#VALUE!</v>
      </c>
      <c r="C2413" t="e">
        <f t="shared" si="75"/>
        <v>#VALUE!</v>
      </c>
      <c r="D2413" s="3" t="str">
        <f>IF(ISBLANK('Step 1 Raw Data'!B2413),"-",IF('Step 1 Raw Data'!B2413&lt;Pump_Current,'Step 1 Raw Data'!B2413/Pump_Current,1))</f>
        <v>-</v>
      </c>
    </row>
    <row r="2414" spans="1:4" x14ac:dyDescent="0.35">
      <c r="A2414" s="8" t="str">
        <f>IF(ISBLANK('Step 1 Raw Data'!A2414),"-",'Step 1 Raw Data'!A2414)</f>
        <v>-</v>
      </c>
      <c r="B2414" t="e">
        <f t="shared" si="74"/>
        <v>#VALUE!</v>
      </c>
      <c r="C2414" t="e">
        <f t="shared" si="75"/>
        <v>#VALUE!</v>
      </c>
      <c r="D2414" s="3" t="str">
        <f>IF(ISBLANK('Step 1 Raw Data'!B2414),"-",IF('Step 1 Raw Data'!B2414&lt;Pump_Current,'Step 1 Raw Data'!B2414/Pump_Current,1))</f>
        <v>-</v>
      </c>
    </row>
    <row r="2415" spans="1:4" x14ac:dyDescent="0.35">
      <c r="A2415" s="8" t="str">
        <f>IF(ISBLANK('Step 1 Raw Data'!A2415),"-",'Step 1 Raw Data'!A2415)</f>
        <v>-</v>
      </c>
      <c r="B2415" t="e">
        <f t="shared" si="74"/>
        <v>#VALUE!</v>
      </c>
      <c r="C2415" t="e">
        <f t="shared" si="75"/>
        <v>#VALUE!</v>
      </c>
      <c r="D2415" s="3" t="str">
        <f>IF(ISBLANK('Step 1 Raw Data'!B2415),"-",IF('Step 1 Raw Data'!B2415&lt;Pump_Current,'Step 1 Raw Data'!B2415/Pump_Current,1))</f>
        <v>-</v>
      </c>
    </row>
    <row r="2416" spans="1:4" x14ac:dyDescent="0.35">
      <c r="A2416" s="8" t="str">
        <f>IF(ISBLANK('Step 1 Raw Data'!A2416),"-",'Step 1 Raw Data'!A2416)</f>
        <v>-</v>
      </c>
      <c r="B2416" t="e">
        <f t="shared" si="74"/>
        <v>#VALUE!</v>
      </c>
      <c r="C2416" t="e">
        <f t="shared" si="75"/>
        <v>#VALUE!</v>
      </c>
      <c r="D2416" s="3" t="str">
        <f>IF(ISBLANK('Step 1 Raw Data'!B2416),"-",IF('Step 1 Raw Data'!B2416&lt;Pump_Current,'Step 1 Raw Data'!B2416/Pump_Current,1))</f>
        <v>-</v>
      </c>
    </row>
    <row r="2417" spans="1:4" x14ac:dyDescent="0.35">
      <c r="A2417" s="8" t="str">
        <f>IF(ISBLANK('Step 1 Raw Data'!A2417),"-",'Step 1 Raw Data'!A2417)</f>
        <v>-</v>
      </c>
      <c r="B2417" t="e">
        <f t="shared" si="74"/>
        <v>#VALUE!</v>
      </c>
      <c r="C2417" t="e">
        <f t="shared" si="75"/>
        <v>#VALUE!</v>
      </c>
      <c r="D2417" s="3" t="str">
        <f>IF(ISBLANK('Step 1 Raw Data'!B2417),"-",IF('Step 1 Raw Data'!B2417&lt;Pump_Current,'Step 1 Raw Data'!B2417/Pump_Current,1))</f>
        <v>-</v>
      </c>
    </row>
    <row r="2418" spans="1:4" x14ac:dyDescent="0.35">
      <c r="A2418" s="8" t="str">
        <f>IF(ISBLANK('Step 1 Raw Data'!A2418),"-",'Step 1 Raw Data'!A2418)</f>
        <v>-</v>
      </c>
      <c r="B2418" t="e">
        <f t="shared" si="74"/>
        <v>#VALUE!</v>
      </c>
      <c r="C2418" t="e">
        <f t="shared" si="75"/>
        <v>#VALUE!</v>
      </c>
      <c r="D2418" s="3" t="str">
        <f>IF(ISBLANK('Step 1 Raw Data'!B2418),"-",IF('Step 1 Raw Data'!B2418&lt;Pump_Current,'Step 1 Raw Data'!B2418/Pump_Current,1))</f>
        <v>-</v>
      </c>
    </row>
    <row r="2419" spans="1:4" x14ac:dyDescent="0.35">
      <c r="A2419" s="8" t="str">
        <f>IF(ISBLANK('Step 1 Raw Data'!A2419),"-",'Step 1 Raw Data'!A2419)</f>
        <v>-</v>
      </c>
      <c r="B2419" t="e">
        <f t="shared" si="74"/>
        <v>#VALUE!</v>
      </c>
      <c r="C2419" t="e">
        <f t="shared" si="75"/>
        <v>#VALUE!</v>
      </c>
      <c r="D2419" s="3" t="str">
        <f>IF(ISBLANK('Step 1 Raw Data'!B2419),"-",IF('Step 1 Raw Data'!B2419&lt;Pump_Current,'Step 1 Raw Data'!B2419/Pump_Current,1))</f>
        <v>-</v>
      </c>
    </row>
    <row r="2420" spans="1:4" x14ac:dyDescent="0.35">
      <c r="A2420" s="8" t="str">
        <f>IF(ISBLANK('Step 1 Raw Data'!A2420),"-",'Step 1 Raw Data'!A2420)</f>
        <v>-</v>
      </c>
      <c r="B2420" t="e">
        <f t="shared" si="74"/>
        <v>#VALUE!</v>
      </c>
      <c r="C2420" t="e">
        <f t="shared" si="75"/>
        <v>#VALUE!</v>
      </c>
      <c r="D2420" s="3" t="str">
        <f>IF(ISBLANK('Step 1 Raw Data'!B2420),"-",IF('Step 1 Raw Data'!B2420&lt;Pump_Current,'Step 1 Raw Data'!B2420/Pump_Current,1))</f>
        <v>-</v>
      </c>
    </row>
    <row r="2421" spans="1:4" x14ac:dyDescent="0.35">
      <c r="A2421" s="8" t="str">
        <f>IF(ISBLANK('Step 1 Raw Data'!A2421),"-",'Step 1 Raw Data'!A2421)</f>
        <v>-</v>
      </c>
      <c r="B2421" t="e">
        <f t="shared" si="74"/>
        <v>#VALUE!</v>
      </c>
      <c r="C2421" t="e">
        <f t="shared" si="75"/>
        <v>#VALUE!</v>
      </c>
      <c r="D2421" s="3" t="str">
        <f>IF(ISBLANK('Step 1 Raw Data'!B2421),"-",IF('Step 1 Raw Data'!B2421&lt;Pump_Current,'Step 1 Raw Data'!B2421/Pump_Current,1))</f>
        <v>-</v>
      </c>
    </row>
    <row r="2422" spans="1:4" x14ac:dyDescent="0.35">
      <c r="A2422" s="8" t="str">
        <f>IF(ISBLANK('Step 1 Raw Data'!A2422),"-",'Step 1 Raw Data'!A2422)</f>
        <v>-</v>
      </c>
      <c r="B2422" t="e">
        <f t="shared" si="74"/>
        <v>#VALUE!</v>
      </c>
      <c r="C2422" t="e">
        <f t="shared" si="75"/>
        <v>#VALUE!</v>
      </c>
      <c r="D2422" s="3" t="str">
        <f>IF(ISBLANK('Step 1 Raw Data'!B2422),"-",IF('Step 1 Raw Data'!B2422&lt;Pump_Current,'Step 1 Raw Data'!B2422/Pump_Current,1))</f>
        <v>-</v>
      </c>
    </row>
    <row r="2423" spans="1:4" x14ac:dyDescent="0.35">
      <c r="A2423" s="8" t="str">
        <f>IF(ISBLANK('Step 1 Raw Data'!A2423),"-",'Step 1 Raw Data'!A2423)</f>
        <v>-</v>
      </c>
      <c r="B2423" t="e">
        <f t="shared" si="74"/>
        <v>#VALUE!</v>
      </c>
      <c r="C2423" t="e">
        <f t="shared" si="75"/>
        <v>#VALUE!</v>
      </c>
      <c r="D2423" s="3" t="str">
        <f>IF(ISBLANK('Step 1 Raw Data'!B2423),"-",IF('Step 1 Raw Data'!B2423&lt;Pump_Current,'Step 1 Raw Data'!B2423/Pump_Current,1))</f>
        <v>-</v>
      </c>
    </row>
    <row r="2424" spans="1:4" x14ac:dyDescent="0.35">
      <c r="A2424" s="8" t="str">
        <f>IF(ISBLANK('Step 1 Raw Data'!A2424),"-",'Step 1 Raw Data'!A2424)</f>
        <v>-</v>
      </c>
      <c r="B2424" t="e">
        <f t="shared" si="74"/>
        <v>#VALUE!</v>
      </c>
      <c r="C2424" t="e">
        <f t="shared" si="75"/>
        <v>#VALUE!</v>
      </c>
      <c r="D2424" s="3" t="str">
        <f>IF(ISBLANK('Step 1 Raw Data'!B2424),"-",IF('Step 1 Raw Data'!B2424&lt;Pump_Current,'Step 1 Raw Data'!B2424/Pump_Current,1))</f>
        <v>-</v>
      </c>
    </row>
    <row r="2425" spans="1:4" x14ac:dyDescent="0.35">
      <c r="A2425" s="8" t="str">
        <f>IF(ISBLANK('Step 1 Raw Data'!A2425),"-",'Step 1 Raw Data'!A2425)</f>
        <v>-</v>
      </c>
      <c r="B2425" t="e">
        <f t="shared" si="74"/>
        <v>#VALUE!</v>
      </c>
      <c r="C2425" t="e">
        <f t="shared" si="75"/>
        <v>#VALUE!</v>
      </c>
      <c r="D2425" s="3" t="str">
        <f>IF(ISBLANK('Step 1 Raw Data'!B2425),"-",IF('Step 1 Raw Data'!B2425&lt;Pump_Current,'Step 1 Raw Data'!B2425/Pump_Current,1))</f>
        <v>-</v>
      </c>
    </row>
    <row r="2426" spans="1:4" x14ac:dyDescent="0.35">
      <c r="A2426" s="8" t="str">
        <f>IF(ISBLANK('Step 1 Raw Data'!A2426),"-",'Step 1 Raw Data'!A2426)</f>
        <v>-</v>
      </c>
      <c r="B2426" t="e">
        <f t="shared" si="74"/>
        <v>#VALUE!</v>
      </c>
      <c r="C2426" t="e">
        <f t="shared" si="75"/>
        <v>#VALUE!</v>
      </c>
      <c r="D2426" s="3" t="str">
        <f>IF(ISBLANK('Step 1 Raw Data'!B2426),"-",IF('Step 1 Raw Data'!B2426&lt;Pump_Current,'Step 1 Raw Data'!B2426/Pump_Current,1))</f>
        <v>-</v>
      </c>
    </row>
    <row r="2427" spans="1:4" x14ac:dyDescent="0.35">
      <c r="A2427" s="8" t="str">
        <f>IF(ISBLANK('Step 1 Raw Data'!A2427),"-",'Step 1 Raw Data'!A2427)</f>
        <v>-</v>
      </c>
      <c r="B2427" t="e">
        <f t="shared" si="74"/>
        <v>#VALUE!</v>
      </c>
      <c r="C2427" t="e">
        <f t="shared" si="75"/>
        <v>#VALUE!</v>
      </c>
      <c r="D2427" s="3" t="str">
        <f>IF(ISBLANK('Step 1 Raw Data'!B2427),"-",IF('Step 1 Raw Data'!B2427&lt;Pump_Current,'Step 1 Raw Data'!B2427/Pump_Current,1))</f>
        <v>-</v>
      </c>
    </row>
    <row r="2428" spans="1:4" x14ac:dyDescent="0.35">
      <c r="A2428" s="8" t="str">
        <f>IF(ISBLANK('Step 1 Raw Data'!A2428),"-",'Step 1 Raw Data'!A2428)</f>
        <v>-</v>
      </c>
      <c r="B2428" t="e">
        <f t="shared" si="74"/>
        <v>#VALUE!</v>
      </c>
      <c r="C2428" t="e">
        <f t="shared" si="75"/>
        <v>#VALUE!</v>
      </c>
      <c r="D2428" s="3" t="str">
        <f>IF(ISBLANK('Step 1 Raw Data'!B2428),"-",IF('Step 1 Raw Data'!B2428&lt;Pump_Current,'Step 1 Raw Data'!B2428/Pump_Current,1))</f>
        <v>-</v>
      </c>
    </row>
    <row r="2429" spans="1:4" x14ac:dyDescent="0.35">
      <c r="A2429" s="8" t="str">
        <f>IF(ISBLANK('Step 1 Raw Data'!A2429),"-",'Step 1 Raw Data'!A2429)</f>
        <v>-</v>
      </c>
      <c r="B2429" t="e">
        <f t="shared" si="74"/>
        <v>#VALUE!</v>
      </c>
      <c r="C2429" t="e">
        <f t="shared" si="75"/>
        <v>#VALUE!</v>
      </c>
      <c r="D2429" s="3" t="str">
        <f>IF(ISBLANK('Step 1 Raw Data'!B2429),"-",IF('Step 1 Raw Data'!B2429&lt;Pump_Current,'Step 1 Raw Data'!B2429/Pump_Current,1))</f>
        <v>-</v>
      </c>
    </row>
    <row r="2430" spans="1:4" x14ac:dyDescent="0.35">
      <c r="A2430" s="8" t="str">
        <f>IF(ISBLANK('Step 1 Raw Data'!A2430),"-",'Step 1 Raw Data'!A2430)</f>
        <v>-</v>
      </c>
      <c r="B2430" t="e">
        <f t="shared" si="74"/>
        <v>#VALUE!</v>
      </c>
      <c r="C2430" t="e">
        <f t="shared" si="75"/>
        <v>#VALUE!</v>
      </c>
      <c r="D2430" s="3" t="str">
        <f>IF(ISBLANK('Step 1 Raw Data'!B2430),"-",IF('Step 1 Raw Data'!B2430&lt;Pump_Current,'Step 1 Raw Data'!B2430/Pump_Current,1))</f>
        <v>-</v>
      </c>
    </row>
    <row r="2431" spans="1:4" x14ac:dyDescent="0.35">
      <c r="A2431" s="8" t="str">
        <f>IF(ISBLANK('Step 1 Raw Data'!A2431),"-",'Step 1 Raw Data'!A2431)</f>
        <v>-</v>
      </c>
      <c r="B2431" t="e">
        <f t="shared" si="74"/>
        <v>#VALUE!</v>
      </c>
      <c r="C2431" t="e">
        <f t="shared" si="75"/>
        <v>#VALUE!</v>
      </c>
      <c r="D2431" s="3" t="str">
        <f>IF(ISBLANK('Step 1 Raw Data'!B2431),"-",IF('Step 1 Raw Data'!B2431&lt;Pump_Current,'Step 1 Raw Data'!B2431/Pump_Current,1))</f>
        <v>-</v>
      </c>
    </row>
    <row r="2432" spans="1:4" x14ac:dyDescent="0.35">
      <c r="A2432" s="8" t="str">
        <f>IF(ISBLANK('Step 1 Raw Data'!A2432),"-",'Step 1 Raw Data'!A2432)</f>
        <v>-</v>
      </c>
      <c r="B2432" t="e">
        <f t="shared" si="74"/>
        <v>#VALUE!</v>
      </c>
      <c r="C2432" t="e">
        <f t="shared" si="75"/>
        <v>#VALUE!</v>
      </c>
      <c r="D2432" s="3" t="str">
        <f>IF(ISBLANK('Step 1 Raw Data'!B2432),"-",IF('Step 1 Raw Data'!B2432&lt;Pump_Current,'Step 1 Raw Data'!B2432/Pump_Current,1))</f>
        <v>-</v>
      </c>
    </row>
    <row r="2433" spans="1:4" x14ac:dyDescent="0.35">
      <c r="A2433" s="8" t="str">
        <f>IF(ISBLANK('Step 1 Raw Data'!A2433),"-",'Step 1 Raw Data'!A2433)</f>
        <v>-</v>
      </c>
      <c r="B2433" t="e">
        <f t="shared" si="74"/>
        <v>#VALUE!</v>
      </c>
      <c r="C2433" t="e">
        <f t="shared" si="75"/>
        <v>#VALUE!</v>
      </c>
      <c r="D2433" s="3" t="str">
        <f>IF(ISBLANK('Step 1 Raw Data'!B2433),"-",IF('Step 1 Raw Data'!B2433&lt;Pump_Current,'Step 1 Raw Data'!B2433/Pump_Current,1))</f>
        <v>-</v>
      </c>
    </row>
    <row r="2434" spans="1:4" x14ac:dyDescent="0.35">
      <c r="A2434" s="8" t="str">
        <f>IF(ISBLANK('Step 1 Raw Data'!A2434),"-",'Step 1 Raw Data'!A2434)</f>
        <v>-</v>
      </c>
      <c r="B2434" t="e">
        <f t="shared" ref="B2434:B2497" si="76">HOUR(A2434)</f>
        <v>#VALUE!</v>
      </c>
      <c r="C2434" t="e">
        <f t="shared" ref="C2434:C2497" si="77">WEEKDAY(A2434)</f>
        <v>#VALUE!</v>
      </c>
      <c r="D2434" s="3" t="str">
        <f>IF(ISBLANK('Step 1 Raw Data'!B2434),"-",IF('Step 1 Raw Data'!B2434&lt;Pump_Current,'Step 1 Raw Data'!B2434/Pump_Current,1))</f>
        <v>-</v>
      </c>
    </row>
    <row r="2435" spans="1:4" x14ac:dyDescent="0.35">
      <c r="A2435" s="8" t="str">
        <f>IF(ISBLANK('Step 1 Raw Data'!A2435),"-",'Step 1 Raw Data'!A2435)</f>
        <v>-</v>
      </c>
      <c r="B2435" t="e">
        <f t="shared" si="76"/>
        <v>#VALUE!</v>
      </c>
      <c r="C2435" t="e">
        <f t="shared" si="77"/>
        <v>#VALUE!</v>
      </c>
      <c r="D2435" s="3" t="str">
        <f>IF(ISBLANK('Step 1 Raw Data'!B2435),"-",IF('Step 1 Raw Data'!B2435&lt;Pump_Current,'Step 1 Raw Data'!B2435/Pump_Current,1))</f>
        <v>-</v>
      </c>
    </row>
    <row r="2436" spans="1:4" x14ac:dyDescent="0.35">
      <c r="A2436" s="8" t="str">
        <f>IF(ISBLANK('Step 1 Raw Data'!A2436),"-",'Step 1 Raw Data'!A2436)</f>
        <v>-</v>
      </c>
      <c r="B2436" t="e">
        <f t="shared" si="76"/>
        <v>#VALUE!</v>
      </c>
      <c r="C2436" t="e">
        <f t="shared" si="77"/>
        <v>#VALUE!</v>
      </c>
      <c r="D2436" s="3" t="str">
        <f>IF(ISBLANK('Step 1 Raw Data'!B2436),"-",IF('Step 1 Raw Data'!B2436&lt;Pump_Current,'Step 1 Raw Data'!B2436/Pump_Current,1))</f>
        <v>-</v>
      </c>
    </row>
    <row r="2437" spans="1:4" x14ac:dyDescent="0.35">
      <c r="A2437" s="8" t="str">
        <f>IF(ISBLANK('Step 1 Raw Data'!A2437),"-",'Step 1 Raw Data'!A2437)</f>
        <v>-</v>
      </c>
      <c r="B2437" t="e">
        <f t="shared" si="76"/>
        <v>#VALUE!</v>
      </c>
      <c r="C2437" t="e">
        <f t="shared" si="77"/>
        <v>#VALUE!</v>
      </c>
      <c r="D2437" s="3" t="str">
        <f>IF(ISBLANK('Step 1 Raw Data'!B2437),"-",IF('Step 1 Raw Data'!B2437&lt;Pump_Current,'Step 1 Raw Data'!B2437/Pump_Current,1))</f>
        <v>-</v>
      </c>
    </row>
    <row r="2438" spans="1:4" x14ac:dyDescent="0.35">
      <c r="A2438" s="8" t="str">
        <f>IF(ISBLANK('Step 1 Raw Data'!A2438),"-",'Step 1 Raw Data'!A2438)</f>
        <v>-</v>
      </c>
      <c r="B2438" t="e">
        <f t="shared" si="76"/>
        <v>#VALUE!</v>
      </c>
      <c r="C2438" t="e">
        <f t="shared" si="77"/>
        <v>#VALUE!</v>
      </c>
      <c r="D2438" s="3" t="str">
        <f>IF(ISBLANK('Step 1 Raw Data'!B2438),"-",IF('Step 1 Raw Data'!B2438&lt;Pump_Current,'Step 1 Raw Data'!B2438/Pump_Current,1))</f>
        <v>-</v>
      </c>
    </row>
    <row r="2439" spans="1:4" x14ac:dyDescent="0.35">
      <c r="A2439" s="8" t="str">
        <f>IF(ISBLANK('Step 1 Raw Data'!A2439),"-",'Step 1 Raw Data'!A2439)</f>
        <v>-</v>
      </c>
      <c r="B2439" t="e">
        <f t="shared" si="76"/>
        <v>#VALUE!</v>
      </c>
      <c r="C2439" t="e">
        <f t="shared" si="77"/>
        <v>#VALUE!</v>
      </c>
      <c r="D2439" s="3" t="str">
        <f>IF(ISBLANK('Step 1 Raw Data'!B2439),"-",IF('Step 1 Raw Data'!B2439&lt;Pump_Current,'Step 1 Raw Data'!B2439/Pump_Current,1))</f>
        <v>-</v>
      </c>
    </row>
    <row r="2440" spans="1:4" x14ac:dyDescent="0.35">
      <c r="A2440" s="8" t="str">
        <f>IF(ISBLANK('Step 1 Raw Data'!A2440),"-",'Step 1 Raw Data'!A2440)</f>
        <v>-</v>
      </c>
      <c r="B2440" t="e">
        <f t="shared" si="76"/>
        <v>#VALUE!</v>
      </c>
      <c r="C2440" t="e">
        <f t="shared" si="77"/>
        <v>#VALUE!</v>
      </c>
      <c r="D2440" s="3" t="str">
        <f>IF(ISBLANK('Step 1 Raw Data'!B2440),"-",IF('Step 1 Raw Data'!B2440&lt;Pump_Current,'Step 1 Raw Data'!B2440/Pump_Current,1))</f>
        <v>-</v>
      </c>
    </row>
    <row r="2441" spans="1:4" x14ac:dyDescent="0.35">
      <c r="A2441" s="8" t="str">
        <f>IF(ISBLANK('Step 1 Raw Data'!A2441),"-",'Step 1 Raw Data'!A2441)</f>
        <v>-</v>
      </c>
      <c r="B2441" t="e">
        <f t="shared" si="76"/>
        <v>#VALUE!</v>
      </c>
      <c r="C2441" t="e">
        <f t="shared" si="77"/>
        <v>#VALUE!</v>
      </c>
      <c r="D2441" s="3" t="str">
        <f>IF(ISBLANK('Step 1 Raw Data'!B2441),"-",IF('Step 1 Raw Data'!B2441&lt;Pump_Current,'Step 1 Raw Data'!B2441/Pump_Current,1))</f>
        <v>-</v>
      </c>
    </row>
    <row r="2442" spans="1:4" x14ac:dyDescent="0.35">
      <c r="A2442" s="8" t="str">
        <f>IF(ISBLANK('Step 1 Raw Data'!A2442),"-",'Step 1 Raw Data'!A2442)</f>
        <v>-</v>
      </c>
      <c r="B2442" t="e">
        <f t="shared" si="76"/>
        <v>#VALUE!</v>
      </c>
      <c r="C2442" t="e">
        <f t="shared" si="77"/>
        <v>#VALUE!</v>
      </c>
      <c r="D2442" s="3" t="str">
        <f>IF(ISBLANK('Step 1 Raw Data'!B2442),"-",IF('Step 1 Raw Data'!B2442&lt;Pump_Current,'Step 1 Raw Data'!B2442/Pump_Current,1))</f>
        <v>-</v>
      </c>
    </row>
    <row r="2443" spans="1:4" x14ac:dyDescent="0.35">
      <c r="A2443" s="8" t="str">
        <f>IF(ISBLANK('Step 1 Raw Data'!A2443),"-",'Step 1 Raw Data'!A2443)</f>
        <v>-</v>
      </c>
      <c r="B2443" t="e">
        <f t="shared" si="76"/>
        <v>#VALUE!</v>
      </c>
      <c r="C2443" t="e">
        <f t="shared" si="77"/>
        <v>#VALUE!</v>
      </c>
      <c r="D2443" s="3" t="str">
        <f>IF(ISBLANK('Step 1 Raw Data'!B2443),"-",IF('Step 1 Raw Data'!B2443&lt;Pump_Current,'Step 1 Raw Data'!B2443/Pump_Current,1))</f>
        <v>-</v>
      </c>
    </row>
    <row r="2444" spans="1:4" x14ac:dyDescent="0.35">
      <c r="A2444" s="8" t="str">
        <f>IF(ISBLANK('Step 1 Raw Data'!A2444),"-",'Step 1 Raw Data'!A2444)</f>
        <v>-</v>
      </c>
      <c r="B2444" t="e">
        <f t="shared" si="76"/>
        <v>#VALUE!</v>
      </c>
      <c r="C2444" t="e">
        <f t="shared" si="77"/>
        <v>#VALUE!</v>
      </c>
      <c r="D2444" s="3" t="str">
        <f>IF(ISBLANK('Step 1 Raw Data'!B2444),"-",IF('Step 1 Raw Data'!B2444&lt;Pump_Current,'Step 1 Raw Data'!B2444/Pump_Current,1))</f>
        <v>-</v>
      </c>
    </row>
    <row r="2445" spans="1:4" x14ac:dyDescent="0.35">
      <c r="A2445" s="8" t="str">
        <f>IF(ISBLANK('Step 1 Raw Data'!A2445),"-",'Step 1 Raw Data'!A2445)</f>
        <v>-</v>
      </c>
      <c r="B2445" t="e">
        <f t="shared" si="76"/>
        <v>#VALUE!</v>
      </c>
      <c r="C2445" t="e">
        <f t="shared" si="77"/>
        <v>#VALUE!</v>
      </c>
      <c r="D2445" s="3" t="str">
        <f>IF(ISBLANK('Step 1 Raw Data'!B2445),"-",IF('Step 1 Raw Data'!B2445&lt;Pump_Current,'Step 1 Raw Data'!B2445/Pump_Current,1))</f>
        <v>-</v>
      </c>
    </row>
    <row r="2446" spans="1:4" x14ac:dyDescent="0.35">
      <c r="A2446" s="8" t="str">
        <f>IF(ISBLANK('Step 1 Raw Data'!A2446),"-",'Step 1 Raw Data'!A2446)</f>
        <v>-</v>
      </c>
      <c r="B2446" t="e">
        <f t="shared" si="76"/>
        <v>#VALUE!</v>
      </c>
      <c r="C2446" t="e">
        <f t="shared" si="77"/>
        <v>#VALUE!</v>
      </c>
      <c r="D2446" s="3" t="str">
        <f>IF(ISBLANK('Step 1 Raw Data'!B2446),"-",IF('Step 1 Raw Data'!B2446&lt;Pump_Current,'Step 1 Raw Data'!B2446/Pump_Current,1))</f>
        <v>-</v>
      </c>
    </row>
    <row r="2447" spans="1:4" x14ac:dyDescent="0.35">
      <c r="A2447" s="8" t="str">
        <f>IF(ISBLANK('Step 1 Raw Data'!A2447),"-",'Step 1 Raw Data'!A2447)</f>
        <v>-</v>
      </c>
      <c r="B2447" t="e">
        <f t="shared" si="76"/>
        <v>#VALUE!</v>
      </c>
      <c r="C2447" t="e">
        <f t="shared" si="77"/>
        <v>#VALUE!</v>
      </c>
      <c r="D2447" s="3" t="str">
        <f>IF(ISBLANK('Step 1 Raw Data'!B2447),"-",IF('Step 1 Raw Data'!B2447&lt;Pump_Current,'Step 1 Raw Data'!B2447/Pump_Current,1))</f>
        <v>-</v>
      </c>
    </row>
    <row r="2448" spans="1:4" x14ac:dyDescent="0.35">
      <c r="A2448" s="8" t="str">
        <f>IF(ISBLANK('Step 1 Raw Data'!A2448),"-",'Step 1 Raw Data'!A2448)</f>
        <v>-</v>
      </c>
      <c r="B2448" t="e">
        <f t="shared" si="76"/>
        <v>#VALUE!</v>
      </c>
      <c r="C2448" t="e">
        <f t="shared" si="77"/>
        <v>#VALUE!</v>
      </c>
      <c r="D2448" s="3" t="str">
        <f>IF(ISBLANK('Step 1 Raw Data'!B2448),"-",IF('Step 1 Raw Data'!B2448&lt;Pump_Current,'Step 1 Raw Data'!B2448/Pump_Current,1))</f>
        <v>-</v>
      </c>
    </row>
    <row r="2449" spans="1:4" x14ac:dyDescent="0.35">
      <c r="A2449" s="8" t="str">
        <f>IF(ISBLANK('Step 1 Raw Data'!A2449),"-",'Step 1 Raw Data'!A2449)</f>
        <v>-</v>
      </c>
      <c r="B2449" t="e">
        <f t="shared" si="76"/>
        <v>#VALUE!</v>
      </c>
      <c r="C2449" t="e">
        <f t="shared" si="77"/>
        <v>#VALUE!</v>
      </c>
      <c r="D2449" s="3" t="str">
        <f>IF(ISBLANK('Step 1 Raw Data'!B2449),"-",IF('Step 1 Raw Data'!B2449&lt;Pump_Current,'Step 1 Raw Data'!B2449/Pump_Current,1))</f>
        <v>-</v>
      </c>
    </row>
    <row r="2450" spans="1:4" x14ac:dyDescent="0.35">
      <c r="A2450" s="8" t="str">
        <f>IF(ISBLANK('Step 1 Raw Data'!A2450),"-",'Step 1 Raw Data'!A2450)</f>
        <v>-</v>
      </c>
      <c r="B2450" t="e">
        <f t="shared" si="76"/>
        <v>#VALUE!</v>
      </c>
      <c r="C2450" t="e">
        <f t="shared" si="77"/>
        <v>#VALUE!</v>
      </c>
      <c r="D2450" s="3" t="str">
        <f>IF(ISBLANK('Step 1 Raw Data'!B2450),"-",IF('Step 1 Raw Data'!B2450&lt;Pump_Current,'Step 1 Raw Data'!B2450/Pump_Current,1))</f>
        <v>-</v>
      </c>
    </row>
    <row r="2451" spans="1:4" x14ac:dyDescent="0.35">
      <c r="A2451" s="8" t="str">
        <f>IF(ISBLANK('Step 1 Raw Data'!A2451),"-",'Step 1 Raw Data'!A2451)</f>
        <v>-</v>
      </c>
      <c r="B2451" t="e">
        <f t="shared" si="76"/>
        <v>#VALUE!</v>
      </c>
      <c r="C2451" t="e">
        <f t="shared" si="77"/>
        <v>#VALUE!</v>
      </c>
      <c r="D2451" s="3" t="str">
        <f>IF(ISBLANK('Step 1 Raw Data'!B2451),"-",IF('Step 1 Raw Data'!B2451&lt;Pump_Current,'Step 1 Raw Data'!B2451/Pump_Current,1))</f>
        <v>-</v>
      </c>
    </row>
    <row r="2452" spans="1:4" x14ac:dyDescent="0.35">
      <c r="A2452" s="8" t="str">
        <f>IF(ISBLANK('Step 1 Raw Data'!A2452),"-",'Step 1 Raw Data'!A2452)</f>
        <v>-</v>
      </c>
      <c r="B2452" t="e">
        <f t="shared" si="76"/>
        <v>#VALUE!</v>
      </c>
      <c r="C2452" t="e">
        <f t="shared" si="77"/>
        <v>#VALUE!</v>
      </c>
      <c r="D2452" s="3" t="str">
        <f>IF(ISBLANK('Step 1 Raw Data'!B2452),"-",IF('Step 1 Raw Data'!B2452&lt;Pump_Current,'Step 1 Raw Data'!B2452/Pump_Current,1))</f>
        <v>-</v>
      </c>
    </row>
    <row r="2453" spans="1:4" x14ac:dyDescent="0.35">
      <c r="A2453" s="8" t="str">
        <f>IF(ISBLANK('Step 1 Raw Data'!A2453),"-",'Step 1 Raw Data'!A2453)</f>
        <v>-</v>
      </c>
      <c r="B2453" t="e">
        <f t="shared" si="76"/>
        <v>#VALUE!</v>
      </c>
      <c r="C2453" t="e">
        <f t="shared" si="77"/>
        <v>#VALUE!</v>
      </c>
      <c r="D2453" s="3" t="str">
        <f>IF(ISBLANK('Step 1 Raw Data'!B2453),"-",IF('Step 1 Raw Data'!B2453&lt;Pump_Current,'Step 1 Raw Data'!B2453/Pump_Current,1))</f>
        <v>-</v>
      </c>
    </row>
    <row r="2454" spans="1:4" x14ac:dyDescent="0.35">
      <c r="A2454" s="8" t="str">
        <f>IF(ISBLANK('Step 1 Raw Data'!A2454),"-",'Step 1 Raw Data'!A2454)</f>
        <v>-</v>
      </c>
      <c r="B2454" t="e">
        <f t="shared" si="76"/>
        <v>#VALUE!</v>
      </c>
      <c r="C2454" t="e">
        <f t="shared" si="77"/>
        <v>#VALUE!</v>
      </c>
      <c r="D2454" s="3" t="str">
        <f>IF(ISBLANK('Step 1 Raw Data'!B2454),"-",IF('Step 1 Raw Data'!B2454&lt;Pump_Current,'Step 1 Raw Data'!B2454/Pump_Current,1))</f>
        <v>-</v>
      </c>
    </row>
    <row r="2455" spans="1:4" x14ac:dyDescent="0.35">
      <c r="A2455" s="8" t="str">
        <f>IF(ISBLANK('Step 1 Raw Data'!A2455),"-",'Step 1 Raw Data'!A2455)</f>
        <v>-</v>
      </c>
      <c r="B2455" t="e">
        <f t="shared" si="76"/>
        <v>#VALUE!</v>
      </c>
      <c r="C2455" t="e">
        <f t="shared" si="77"/>
        <v>#VALUE!</v>
      </c>
      <c r="D2455" s="3" t="str">
        <f>IF(ISBLANK('Step 1 Raw Data'!B2455),"-",IF('Step 1 Raw Data'!B2455&lt;Pump_Current,'Step 1 Raw Data'!B2455/Pump_Current,1))</f>
        <v>-</v>
      </c>
    </row>
    <row r="2456" spans="1:4" x14ac:dyDescent="0.35">
      <c r="A2456" s="8" t="str">
        <f>IF(ISBLANK('Step 1 Raw Data'!A2456),"-",'Step 1 Raw Data'!A2456)</f>
        <v>-</v>
      </c>
      <c r="B2456" t="e">
        <f t="shared" si="76"/>
        <v>#VALUE!</v>
      </c>
      <c r="C2456" t="e">
        <f t="shared" si="77"/>
        <v>#VALUE!</v>
      </c>
      <c r="D2456" s="3" t="str">
        <f>IF(ISBLANK('Step 1 Raw Data'!B2456),"-",IF('Step 1 Raw Data'!B2456&lt;Pump_Current,'Step 1 Raw Data'!B2456/Pump_Current,1))</f>
        <v>-</v>
      </c>
    </row>
    <row r="2457" spans="1:4" x14ac:dyDescent="0.35">
      <c r="A2457" s="8" t="str">
        <f>IF(ISBLANK('Step 1 Raw Data'!A2457),"-",'Step 1 Raw Data'!A2457)</f>
        <v>-</v>
      </c>
      <c r="B2457" t="e">
        <f t="shared" si="76"/>
        <v>#VALUE!</v>
      </c>
      <c r="C2457" t="e">
        <f t="shared" si="77"/>
        <v>#VALUE!</v>
      </c>
      <c r="D2457" s="3" t="str">
        <f>IF(ISBLANK('Step 1 Raw Data'!B2457),"-",IF('Step 1 Raw Data'!B2457&lt;Pump_Current,'Step 1 Raw Data'!B2457/Pump_Current,1))</f>
        <v>-</v>
      </c>
    </row>
    <row r="2458" spans="1:4" x14ac:dyDescent="0.35">
      <c r="A2458" s="8" t="str">
        <f>IF(ISBLANK('Step 1 Raw Data'!A2458),"-",'Step 1 Raw Data'!A2458)</f>
        <v>-</v>
      </c>
      <c r="B2458" t="e">
        <f t="shared" si="76"/>
        <v>#VALUE!</v>
      </c>
      <c r="C2458" t="e">
        <f t="shared" si="77"/>
        <v>#VALUE!</v>
      </c>
      <c r="D2458" s="3" t="str">
        <f>IF(ISBLANK('Step 1 Raw Data'!B2458),"-",IF('Step 1 Raw Data'!B2458&lt;Pump_Current,'Step 1 Raw Data'!B2458/Pump_Current,1))</f>
        <v>-</v>
      </c>
    </row>
    <row r="2459" spans="1:4" x14ac:dyDescent="0.35">
      <c r="A2459" s="8" t="str">
        <f>IF(ISBLANK('Step 1 Raw Data'!A2459),"-",'Step 1 Raw Data'!A2459)</f>
        <v>-</v>
      </c>
      <c r="B2459" t="e">
        <f t="shared" si="76"/>
        <v>#VALUE!</v>
      </c>
      <c r="C2459" t="e">
        <f t="shared" si="77"/>
        <v>#VALUE!</v>
      </c>
      <c r="D2459" s="3" t="str">
        <f>IF(ISBLANK('Step 1 Raw Data'!B2459),"-",IF('Step 1 Raw Data'!B2459&lt;Pump_Current,'Step 1 Raw Data'!B2459/Pump_Current,1))</f>
        <v>-</v>
      </c>
    </row>
    <row r="2460" spans="1:4" x14ac:dyDescent="0.35">
      <c r="A2460" s="8" t="str">
        <f>IF(ISBLANK('Step 1 Raw Data'!A2460),"-",'Step 1 Raw Data'!A2460)</f>
        <v>-</v>
      </c>
      <c r="B2460" t="e">
        <f t="shared" si="76"/>
        <v>#VALUE!</v>
      </c>
      <c r="C2460" t="e">
        <f t="shared" si="77"/>
        <v>#VALUE!</v>
      </c>
      <c r="D2460" s="3" t="str">
        <f>IF(ISBLANK('Step 1 Raw Data'!B2460),"-",IF('Step 1 Raw Data'!B2460&lt;Pump_Current,'Step 1 Raw Data'!B2460/Pump_Current,1))</f>
        <v>-</v>
      </c>
    </row>
    <row r="2461" spans="1:4" x14ac:dyDescent="0.35">
      <c r="A2461" s="8" t="str">
        <f>IF(ISBLANK('Step 1 Raw Data'!A2461),"-",'Step 1 Raw Data'!A2461)</f>
        <v>-</v>
      </c>
      <c r="B2461" t="e">
        <f t="shared" si="76"/>
        <v>#VALUE!</v>
      </c>
      <c r="C2461" t="e">
        <f t="shared" si="77"/>
        <v>#VALUE!</v>
      </c>
      <c r="D2461" s="3" t="str">
        <f>IF(ISBLANK('Step 1 Raw Data'!B2461),"-",IF('Step 1 Raw Data'!B2461&lt;Pump_Current,'Step 1 Raw Data'!B2461/Pump_Current,1))</f>
        <v>-</v>
      </c>
    </row>
    <row r="2462" spans="1:4" x14ac:dyDescent="0.35">
      <c r="A2462" s="8" t="str">
        <f>IF(ISBLANK('Step 1 Raw Data'!A2462),"-",'Step 1 Raw Data'!A2462)</f>
        <v>-</v>
      </c>
      <c r="B2462" t="e">
        <f t="shared" si="76"/>
        <v>#VALUE!</v>
      </c>
      <c r="C2462" t="e">
        <f t="shared" si="77"/>
        <v>#VALUE!</v>
      </c>
      <c r="D2462" s="3" t="str">
        <f>IF(ISBLANK('Step 1 Raw Data'!B2462),"-",IF('Step 1 Raw Data'!B2462&lt;Pump_Current,'Step 1 Raw Data'!B2462/Pump_Current,1))</f>
        <v>-</v>
      </c>
    </row>
    <row r="2463" spans="1:4" x14ac:dyDescent="0.35">
      <c r="A2463" s="8" t="str">
        <f>IF(ISBLANK('Step 1 Raw Data'!A2463),"-",'Step 1 Raw Data'!A2463)</f>
        <v>-</v>
      </c>
      <c r="B2463" t="e">
        <f t="shared" si="76"/>
        <v>#VALUE!</v>
      </c>
      <c r="C2463" t="e">
        <f t="shared" si="77"/>
        <v>#VALUE!</v>
      </c>
      <c r="D2463" s="3" t="str">
        <f>IF(ISBLANK('Step 1 Raw Data'!B2463),"-",IF('Step 1 Raw Data'!B2463&lt;Pump_Current,'Step 1 Raw Data'!B2463/Pump_Current,1))</f>
        <v>-</v>
      </c>
    </row>
    <row r="2464" spans="1:4" x14ac:dyDescent="0.35">
      <c r="A2464" s="8" t="str">
        <f>IF(ISBLANK('Step 1 Raw Data'!A2464),"-",'Step 1 Raw Data'!A2464)</f>
        <v>-</v>
      </c>
      <c r="B2464" t="e">
        <f t="shared" si="76"/>
        <v>#VALUE!</v>
      </c>
      <c r="C2464" t="e">
        <f t="shared" si="77"/>
        <v>#VALUE!</v>
      </c>
      <c r="D2464" s="3" t="str">
        <f>IF(ISBLANK('Step 1 Raw Data'!B2464),"-",IF('Step 1 Raw Data'!B2464&lt;Pump_Current,'Step 1 Raw Data'!B2464/Pump_Current,1))</f>
        <v>-</v>
      </c>
    </row>
    <row r="2465" spans="1:4" x14ac:dyDescent="0.35">
      <c r="A2465" s="8" t="str">
        <f>IF(ISBLANK('Step 1 Raw Data'!A2465),"-",'Step 1 Raw Data'!A2465)</f>
        <v>-</v>
      </c>
      <c r="B2465" t="e">
        <f t="shared" si="76"/>
        <v>#VALUE!</v>
      </c>
      <c r="C2465" t="e">
        <f t="shared" si="77"/>
        <v>#VALUE!</v>
      </c>
      <c r="D2465" s="3" t="str">
        <f>IF(ISBLANK('Step 1 Raw Data'!B2465),"-",IF('Step 1 Raw Data'!B2465&lt;Pump_Current,'Step 1 Raw Data'!B2465/Pump_Current,1))</f>
        <v>-</v>
      </c>
    </row>
    <row r="2466" spans="1:4" x14ac:dyDescent="0.35">
      <c r="A2466" s="8" t="str">
        <f>IF(ISBLANK('Step 1 Raw Data'!A2466),"-",'Step 1 Raw Data'!A2466)</f>
        <v>-</v>
      </c>
      <c r="B2466" t="e">
        <f t="shared" si="76"/>
        <v>#VALUE!</v>
      </c>
      <c r="C2466" t="e">
        <f t="shared" si="77"/>
        <v>#VALUE!</v>
      </c>
      <c r="D2466" s="3" t="str">
        <f>IF(ISBLANK('Step 1 Raw Data'!B2466),"-",IF('Step 1 Raw Data'!B2466&lt;Pump_Current,'Step 1 Raw Data'!B2466/Pump_Current,1))</f>
        <v>-</v>
      </c>
    </row>
    <row r="2467" spans="1:4" x14ac:dyDescent="0.35">
      <c r="A2467" s="8" t="str">
        <f>IF(ISBLANK('Step 1 Raw Data'!A2467),"-",'Step 1 Raw Data'!A2467)</f>
        <v>-</v>
      </c>
      <c r="B2467" t="e">
        <f t="shared" si="76"/>
        <v>#VALUE!</v>
      </c>
      <c r="C2467" t="e">
        <f t="shared" si="77"/>
        <v>#VALUE!</v>
      </c>
      <c r="D2467" s="3" t="str">
        <f>IF(ISBLANK('Step 1 Raw Data'!B2467),"-",IF('Step 1 Raw Data'!B2467&lt;Pump_Current,'Step 1 Raw Data'!B2467/Pump_Current,1))</f>
        <v>-</v>
      </c>
    </row>
    <row r="2468" spans="1:4" x14ac:dyDescent="0.35">
      <c r="A2468" s="8" t="str">
        <f>IF(ISBLANK('Step 1 Raw Data'!A2468),"-",'Step 1 Raw Data'!A2468)</f>
        <v>-</v>
      </c>
      <c r="B2468" t="e">
        <f t="shared" si="76"/>
        <v>#VALUE!</v>
      </c>
      <c r="C2468" t="e">
        <f t="shared" si="77"/>
        <v>#VALUE!</v>
      </c>
      <c r="D2468" s="3" t="str">
        <f>IF(ISBLANK('Step 1 Raw Data'!B2468),"-",IF('Step 1 Raw Data'!B2468&lt;Pump_Current,'Step 1 Raw Data'!B2468/Pump_Current,1))</f>
        <v>-</v>
      </c>
    </row>
    <row r="2469" spans="1:4" x14ac:dyDescent="0.35">
      <c r="A2469" s="8" t="str">
        <f>IF(ISBLANK('Step 1 Raw Data'!A2469),"-",'Step 1 Raw Data'!A2469)</f>
        <v>-</v>
      </c>
      <c r="B2469" t="e">
        <f t="shared" si="76"/>
        <v>#VALUE!</v>
      </c>
      <c r="C2469" t="e">
        <f t="shared" si="77"/>
        <v>#VALUE!</v>
      </c>
      <c r="D2469" s="3" t="str">
        <f>IF(ISBLANK('Step 1 Raw Data'!B2469),"-",IF('Step 1 Raw Data'!B2469&lt;Pump_Current,'Step 1 Raw Data'!B2469/Pump_Current,1))</f>
        <v>-</v>
      </c>
    </row>
    <row r="2470" spans="1:4" x14ac:dyDescent="0.35">
      <c r="A2470" s="8" t="str">
        <f>IF(ISBLANK('Step 1 Raw Data'!A2470),"-",'Step 1 Raw Data'!A2470)</f>
        <v>-</v>
      </c>
      <c r="B2470" t="e">
        <f t="shared" si="76"/>
        <v>#VALUE!</v>
      </c>
      <c r="C2470" t="e">
        <f t="shared" si="77"/>
        <v>#VALUE!</v>
      </c>
      <c r="D2470" s="3" t="str">
        <f>IF(ISBLANK('Step 1 Raw Data'!B2470),"-",IF('Step 1 Raw Data'!B2470&lt;Pump_Current,'Step 1 Raw Data'!B2470/Pump_Current,1))</f>
        <v>-</v>
      </c>
    </row>
    <row r="2471" spans="1:4" x14ac:dyDescent="0.35">
      <c r="A2471" s="8" t="str">
        <f>IF(ISBLANK('Step 1 Raw Data'!A2471),"-",'Step 1 Raw Data'!A2471)</f>
        <v>-</v>
      </c>
      <c r="B2471" t="e">
        <f t="shared" si="76"/>
        <v>#VALUE!</v>
      </c>
      <c r="C2471" t="e">
        <f t="shared" si="77"/>
        <v>#VALUE!</v>
      </c>
      <c r="D2471" s="3" t="str">
        <f>IF(ISBLANK('Step 1 Raw Data'!B2471),"-",IF('Step 1 Raw Data'!B2471&lt;Pump_Current,'Step 1 Raw Data'!B2471/Pump_Current,1))</f>
        <v>-</v>
      </c>
    </row>
    <row r="2472" spans="1:4" x14ac:dyDescent="0.35">
      <c r="A2472" s="8" t="str">
        <f>IF(ISBLANK('Step 1 Raw Data'!A2472),"-",'Step 1 Raw Data'!A2472)</f>
        <v>-</v>
      </c>
      <c r="B2472" t="e">
        <f t="shared" si="76"/>
        <v>#VALUE!</v>
      </c>
      <c r="C2472" t="e">
        <f t="shared" si="77"/>
        <v>#VALUE!</v>
      </c>
      <c r="D2472" s="3" t="str">
        <f>IF(ISBLANK('Step 1 Raw Data'!B2472),"-",IF('Step 1 Raw Data'!B2472&lt;Pump_Current,'Step 1 Raw Data'!B2472/Pump_Current,1))</f>
        <v>-</v>
      </c>
    </row>
    <row r="2473" spans="1:4" x14ac:dyDescent="0.35">
      <c r="A2473" s="8" t="str">
        <f>IF(ISBLANK('Step 1 Raw Data'!A2473),"-",'Step 1 Raw Data'!A2473)</f>
        <v>-</v>
      </c>
      <c r="B2473" t="e">
        <f t="shared" si="76"/>
        <v>#VALUE!</v>
      </c>
      <c r="C2473" t="e">
        <f t="shared" si="77"/>
        <v>#VALUE!</v>
      </c>
      <c r="D2473" s="3" t="str">
        <f>IF(ISBLANK('Step 1 Raw Data'!B2473),"-",IF('Step 1 Raw Data'!B2473&lt;Pump_Current,'Step 1 Raw Data'!B2473/Pump_Current,1))</f>
        <v>-</v>
      </c>
    </row>
    <row r="2474" spans="1:4" x14ac:dyDescent="0.35">
      <c r="A2474" s="8" t="str">
        <f>IF(ISBLANK('Step 1 Raw Data'!A2474),"-",'Step 1 Raw Data'!A2474)</f>
        <v>-</v>
      </c>
      <c r="B2474" t="e">
        <f t="shared" si="76"/>
        <v>#VALUE!</v>
      </c>
      <c r="C2474" t="e">
        <f t="shared" si="77"/>
        <v>#VALUE!</v>
      </c>
      <c r="D2474" s="3" t="str">
        <f>IF(ISBLANK('Step 1 Raw Data'!B2474),"-",IF('Step 1 Raw Data'!B2474&lt;Pump_Current,'Step 1 Raw Data'!B2474/Pump_Current,1))</f>
        <v>-</v>
      </c>
    </row>
    <row r="2475" spans="1:4" x14ac:dyDescent="0.35">
      <c r="A2475" s="8" t="str">
        <f>IF(ISBLANK('Step 1 Raw Data'!A2475),"-",'Step 1 Raw Data'!A2475)</f>
        <v>-</v>
      </c>
      <c r="B2475" t="e">
        <f t="shared" si="76"/>
        <v>#VALUE!</v>
      </c>
      <c r="C2475" t="e">
        <f t="shared" si="77"/>
        <v>#VALUE!</v>
      </c>
      <c r="D2475" s="3" t="str">
        <f>IF(ISBLANK('Step 1 Raw Data'!B2475),"-",IF('Step 1 Raw Data'!B2475&lt;Pump_Current,'Step 1 Raw Data'!B2475/Pump_Current,1))</f>
        <v>-</v>
      </c>
    </row>
    <row r="2476" spans="1:4" x14ac:dyDescent="0.35">
      <c r="A2476" s="8" t="str">
        <f>IF(ISBLANK('Step 1 Raw Data'!A2476),"-",'Step 1 Raw Data'!A2476)</f>
        <v>-</v>
      </c>
      <c r="B2476" t="e">
        <f t="shared" si="76"/>
        <v>#VALUE!</v>
      </c>
      <c r="C2476" t="e">
        <f t="shared" si="77"/>
        <v>#VALUE!</v>
      </c>
      <c r="D2476" s="3" t="str">
        <f>IF(ISBLANK('Step 1 Raw Data'!B2476),"-",IF('Step 1 Raw Data'!B2476&lt;Pump_Current,'Step 1 Raw Data'!B2476/Pump_Current,1))</f>
        <v>-</v>
      </c>
    </row>
    <row r="2477" spans="1:4" x14ac:dyDescent="0.35">
      <c r="A2477" s="8" t="str">
        <f>IF(ISBLANK('Step 1 Raw Data'!A2477),"-",'Step 1 Raw Data'!A2477)</f>
        <v>-</v>
      </c>
      <c r="B2477" t="e">
        <f t="shared" si="76"/>
        <v>#VALUE!</v>
      </c>
      <c r="C2477" t="e">
        <f t="shared" si="77"/>
        <v>#VALUE!</v>
      </c>
      <c r="D2477" s="3" t="str">
        <f>IF(ISBLANK('Step 1 Raw Data'!B2477),"-",IF('Step 1 Raw Data'!B2477&lt;Pump_Current,'Step 1 Raw Data'!B2477/Pump_Current,1))</f>
        <v>-</v>
      </c>
    </row>
    <row r="2478" spans="1:4" x14ac:dyDescent="0.35">
      <c r="A2478" s="8" t="str">
        <f>IF(ISBLANK('Step 1 Raw Data'!A2478),"-",'Step 1 Raw Data'!A2478)</f>
        <v>-</v>
      </c>
      <c r="B2478" t="e">
        <f t="shared" si="76"/>
        <v>#VALUE!</v>
      </c>
      <c r="C2478" t="e">
        <f t="shared" si="77"/>
        <v>#VALUE!</v>
      </c>
      <c r="D2478" s="3" t="str">
        <f>IF(ISBLANK('Step 1 Raw Data'!B2478),"-",IF('Step 1 Raw Data'!B2478&lt;Pump_Current,'Step 1 Raw Data'!B2478/Pump_Current,1))</f>
        <v>-</v>
      </c>
    </row>
    <row r="2479" spans="1:4" x14ac:dyDescent="0.35">
      <c r="A2479" s="8" t="str">
        <f>IF(ISBLANK('Step 1 Raw Data'!A2479),"-",'Step 1 Raw Data'!A2479)</f>
        <v>-</v>
      </c>
      <c r="B2479" t="e">
        <f t="shared" si="76"/>
        <v>#VALUE!</v>
      </c>
      <c r="C2479" t="e">
        <f t="shared" si="77"/>
        <v>#VALUE!</v>
      </c>
      <c r="D2479" s="3" t="str">
        <f>IF(ISBLANK('Step 1 Raw Data'!B2479),"-",IF('Step 1 Raw Data'!B2479&lt;Pump_Current,'Step 1 Raw Data'!B2479/Pump_Current,1))</f>
        <v>-</v>
      </c>
    </row>
    <row r="2480" spans="1:4" x14ac:dyDescent="0.35">
      <c r="A2480" s="8" t="str">
        <f>IF(ISBLANK('Step 1 Raw Data'!A2480),"-",'Step 1 Raw Data'!A2480)</f>
        <v>-</v>
      </c>
      <c r="B2480" t="e">
        <f t="shared" si="76"/>
        <v>#VALUE!</v>
      </c>
      <c r="C2480" t="e">
        <f t="shared" si="77"/>
        <v>#VALUE!</v>
      </c>
      <c r="D2480" s="3" t="str">
        <f>IF(ISBLANK('Step 1 Raw Data'!B2480),"-",IF('Step 1 Raw Data'!B2480&lt;Pump_Current,'Step 1 Raw Data'!B2480/Pump_Current,1))</f>
        <v>-</v>
      </c>
    </row>
    <row r="2481" spans="1:4" x14ac:dyDescent="0.35">
      <c r="A2481" s="8" t="str">
        <f>IF(ISBLANK('Step 1 Raw Data'!A2481),"-",'Step 1 Raw Data'!A2481)</f>
        <v>-</v>
      </c>
      <c r="B2481" t="e">
        <f t="shared" si="76"/>
        <v>#VALUE!</v>
      </c>
      <c r="C2481" t="e">
        <f t="shared" si="77"/>
        <v>#VALUE!</v>
      </c>
      <c r="D2481" s="3" t="str">
        <f>IF(ISBLANK('Step 1 Raw Data'!B2481),"-",IF('Step 1 Raw Data'!B2481&lt;Pump_Current,'Step 1 Raw Data'!B2481/Pump_Current,1))</f>
        <v>-</v>
      </c>
    </row>
    <row r="2482" spans="1:4" x14ac:dyDescent="0.35">
      <c r="A2482" s="8" t="str">
        <f>IF(ISBLANK('Step 1 Raw Data'!A2482),"-",'Step 1 Raw Data'!A2482)</f>
        <v>-</v>
      </c>
      <c r="B2482" t="e">
        <f t="shared" si="76"/>
        <v>#VALUE!</v>
      </c>
      <c r="C2482" t="e">
        <f t="shared" si="77"/>
        <v>#VALUE!</v>
      </c>
      <c r="D2482" s="3" t="str">
        <f>IF(ISBLANK('Step 1 Raw Data'!B2482),"-",IF('Step 1 Raw Data'!B2482&lt;Pump_Current,'Step 1 Raw Data'!B2482/Pump_Current,1))</f>
        <v>-</v>
      </c>
    </row>
    <row r="2483" spans="1:4" x14ac:dyDescent="0.35">
      <c r="A2483" s="8" t="str">
        <f>IF(ISBLANK('Step 1 Raw Data'!A2483),"-",'Step 1 Raw Data'!A2483)</f>
        <v>-</v>
      </c>
      <c r="B2483" t="e">
        <f t="shared" si="76"/>
        <v>#VALUE!</v>
      </c>
      <c r="C2483" t="e">
        <f t="shared" si="77"/>
        <v>#VALUE!</v>
      </c>
      <c r="D2483" s="3" t="str">
        <f>IF(ISBLANK('Step 1 Raw Data'!B2483),"-",IF('Step 1 Raw Data'!B2483&lt;Pump_Current,'Step 1 Raw Data'!B2483/Pump_Current,1))</f>
        <v>-</v>
      </c>
    </row>
    <row r="2484" spans="1:4" x14ac:dyDescent="0.35">
      <c r="A2484" s="8" t="str">
        <f>IF(ISBLANK('Step 1 Raw Data'!A2484),"-",'Step 1 Raw Data'!A2484)</f>
        <v>-</v>
      </c>
      <c r="B2484" t="e">
        <f t="shared" si="76"/>
        <v>#VALUE!</v>
      </c>
      <c r="C2484" t="e">
        <f t="shared" si="77"/>
        <v>#VALUE!</v>
      </c>
      <c r="D2484" s="3" t="str">
        <f>IF(ISBLANK('Step 1 Raw Data'!B2484),"-",IF('Step 1 Raw Data'!B2484&lt;Pump_Current,'Step 1 Raw Data'!B2484/Pump_Current,1))</f>
        <v>-</v>
      </c>
    </row>
    <row r="2485" spans="1:4" x14ac:dyDescent="0.35">
      <c r="A2485" s="8" t="str">
        <f>IF(ISBLANK('Step 1 Raw Data'!A2485),"-",'Step 1 Raw Data'!A2485)</f>
        <v>-</v>
      </c>
      <c r="B2485" t="e">
        <f t="shared" si="76"/>
        <v>#VALUE!</v>
      </c>
      <c r="C2485" t="e">
        <f t="shared" si="77"/>
        <v>#VALUE!</v>
      </c>
      <c r="D2485" s="3" t="str">
        <f>IF(ISBLANK('Step 1 Raw Data'!B2485),"-",IF('Step 1 Raw Data'!B2485&lt;Pump_Current,'Step 1 Raw Data'!B2485/Pump_Current,1))</f>
        <v>-</v>
      </c>
    </row>
    <row r="2486" spans="1:4" x14ac:dyDescent="0.35">
      <c r="A2486" s="8" t="str">
        <f>IF(ISBLANK('Step 1 Raw Data'!A2486),"-",'Step 1 Raw Data'!A2486)</f>
        <v>-</v>
      </c>
      <c r="B2486" t="e">
        <f t="shared" si="76"/>
        <v>#VALUE!</v>
      </c>
      <c r="C2486" t="e">
        <f t="shared" si="77"/>
        <v>#VALUE!</v>
      </c>
      <c r="D2486" s="3" t="str">
        <f>IF(ISBLANK('Step 1 Raw Data'!B2486),"-",IF('Step 1 Raw Data'!B2486&lt;Pump_Current,'Step 1 Raw Data'!B2486/Pump_Current,1))</f>
        <v>-</v>
      </c>
    </row>
    <row r="2487" spans="1:4" x14ac:dyDescent="0.35">
      <c r="A2487" s="8" t="str">
        <f>IF(ISBLANK('Step 1 Raw Data'!A2487),"-",'Step 1 Raw Data'!A2487)</f>
        <v>-</v>
      </c>
      <c r="B2487" t="e">
        <f t="shared" si="76"/>
        <v>#VALUE!</v>
      </c>
      <c r="C2487" t="e">
        <f t="shared" si="77"/>
        <v>#VALUE!</v>
      </c>
      <c r="D2487" s="3" t="str">
        <f>IF(ISBLANK('Step 1 Raw Data'!B2487),"-",IF('Step 1 Raw Data'!B2487&lt;Pump_Current,'Step 1 Raw Data'!B2487/Pump_Current,1))</f>
        <v>-</v>
      </c>
    </row>
    <row r="2488" spans="1:4" x14ac:dyDescent="0.35">
      <c r="A2488" s="8" t="str">
        <f>IF(ISBLANK('Step 1 Raw Data'!A2488),"-",'Step 1 Raw Data'!A2488)</f>
        <v>-</v>
      </c>
      <c r="B2488" t="e">
        <f t="shared" si="76"/>
        <v>#VALUE!</v>
      </c>
      <c r="C2488" t="e">
        <f t="shared" si="77"/>
        <v>#VALUE!</v>
      </c>
      <c r="D2488" s="3" t="str">
        <f>IF(ISBLANK('Step 1 Raw Data'!B2488),"-",IF('Step 1 Raw Data'!B2488&lt;Pump_Current,'Step 1 Raw Data'!B2488/Pump_Current,1))</f>
        <v>-</v>
      </c>
    </row>
    <row r="2489" spans="1:4" x14ac:dyDescent="0.35">
      <c r="A2489" s="8" t="str">
        <f>IF(ISBLANK('Step 1 Raw Data'!A2489),"-",'Step 1 Raw Data'!A2489)</f>
        <v>-</v>
      </c>
      <c r="B2489" t="e">
        <f t="shared" si="76"/>
        <v>#VALUE!</v>
      </c>
      <c r="C2489" t="e">
        <f t="shared" si="77"/>
        <v>#VALUE!</v>
      </c>
      <c r="D2489" s="3" t="str">
        <f>IF(ISBLANK('Step 1 Raw Data'!B2489),"-",IF('Step 1 Raw Data'!B2489&lt;Pump_Current,'Step 1 Raw Data'!B2489/Pump_Current,1))</f>
        <v>-</v>
      </c>
    </row>
    <row r="2490" spans="1:4" x14ac:dyDescent="0.35">
      <c r="A2490" s="8" t="str">
        <f>IF(ISBLANK('Step 1 Raw Data'!A2490),"-",'Step 1 Raw Data'!A2490)</f>
        <v>-</v>
      </c>
      <c r="B2490" t="e">
        <f t="shared" si="76"/>
        <v>#VALUE!</v>
      </c>
      <c r="C2490" t="e">
        <f t="shared" si="77"/>
        <v>#VALUE!</v>
      </c>
      <c r="D2490" s="3" t="str">
        <f>IF(ISBLANK('Step 1 Raw Data'!B2490),"-",IF('Step 1 Raw Data'!B2490&lt;Pump_Current,'Step 1 Raw Data'!B2490/Pump_Current,1))</f>
        <v>-</v>
      </c>
    </row>
    <row r="2491" spans="1:4" x14ac:dyDescent="0.35">
      <c r="A2491" s="8" t="str">
        <f>IF(ISBLANK('Step 1 Raw Data'!A2491),"-",'Step 1 Raw Data'!A2491)</f>
        <v>-</v>
      </c>
      <c r="B2491" t="e">
        <f t="shared" si="76"/>
        <v>#VALUE!</v>
      </c>
      <c r="C2491" t="e">
        <f t="shared" si="77"/>
        <v>#VALUE!</v>
      </c>
      <c r="D2491" s="3" t="str">
        <f>IF(ISBLANK('Step 1 Raw Data'!B2491),"-",IF('Step 1 Raw Data'!B2491&lt;Pump_Current,'Step 1 Raw Data'!B2491/Pump_Current,1))</f>
        <v>-</v>
      </c>
    </row>
    <row r="2492" spans="1:4" x14ac:dyDescent="0.35">
      <c r="A2492" s="8" t="str">
        <f>IF(ISBLANK('Step 1 Raw Data'!A2492),"-",'Step 1 Raw Data'!A2492)</f>
        <v>-</v>
      </c>
      <c r="B2492" t="e">
        <f t="shared" si="76"/>
        <v>#VALUE!</v>
      </c>
      <c r="C2492" t="e">
        <f t="shared" si="77"/>
        <v>#VALUE!</v>
      </c>
      <c r="D2492" s="3" t="str">
        <f>IF(ISBLANK('Step 1 Raw Data'!B2492),"-",IF('Step 1 Raw Data'!B2492&lt;Pump_Current,'Step 1 Raw Data'!B2492/Pump_Current,1))</f>
        <v>-</v>
      </c>
    </row>
    <row r="2493" spans="1:4" x14ac:dyDescent="0.35">
      <c r="A2493" s="8" t="str">
        <f>IF(ISBLANK('Step 1 Raw Data'!A2493),"-",'Step 1 Raw Data'!A2493)</f>
        <v>-</v>
      </c>
      <c r="B2493" t="e">
        <f t="shared" si="76"/>
        <v>#VALUE!</v>
      </c>
      <c r="C2493" t="e">
        <f t="shared" si="77"/>
        <v>#VALUE!</v>
      </c>
      <c r="D2493" s="3" t="str">
        <f>IF(ISBLANK('Step 1 Raw Data'!B2493),"-",IF('Step 1 Raw Data'!B2493&lt;Pump_Current,'Step 1 Raw Data'!B2493/Pump_Current,1))</f>
        <v>-</v>
      </c>
    </row>
    <row r="2494" spans="1:4" x14ac:dyDescent="0.35">
      <c r="A2494" s="8" t="str">
        <f>IF(ISBLANK('Step 1 Raw Data'!A2494),"-",'Step 1 Raw Data'!A2494)</f>
        <v>-</v>
      </c>
      <c r="B2494" t="e">
        <f t="shared" si="76"/>
        <v>#VALUE!</v>
      </c>
      <c r="C2494" t="e">
        <f t="shared" si="77"/>
        <v>#VALUE!</v>
      </c>
      <c r="D2494" s="3" t="str">
        <f>IF(ISBLANK('Step 1 Raw Data'!B2494),"-",IF('Step 1 Raw Data'!B2494&lt;Pump_Current,'Step 1 Raw Data'!B2494/Pump_Current,1))</f>
        <v>-</v>
      </c>
    </row>
    <row r="2495" spans="1:4" x14ac:dyDescent="0.35">
      <c r="A2495" s="8" t="str">
        <f>IF(ISBLANK('Step 1 Raw Data'!A2495),"-",'Step 1 Raw Data'!A2495)</f>
        <v>-</v>
      </c>
      <c r="B2495" t="e">
        <f t="shared" si="76"/>
        <v>#VALUE!</v>
      </c>
      <c r="C2495" t="e">
        <f t="shared" si="77"/>
        <v>#VALUE!</v>
      </c>
      <c r="D2495" s="3" t="str">
        <f>IF(ISBLANK('Step 1 Raw Data'!B2495),"-",IF('Step 1 Raw Data'!B2495&lt;Pump_Current,'Step 1 Raw Data'!B2495/Pump_Current,1))</f>
        <v>-</v>
      </c>
    </row>
    <row r="2496" spans="1:4" x14ac:dyDescent="0.35">
      <c r="A2496" s="8" t="str">
        <f>IF(ISBLANK('Step 1 Raw Data'!A2496),"-",'Step 1 Raw Data'!A2496)</f>
        <v>-</v>
      </c>
      <c r="B2496" t="e">
        <f t="shared" si="76"/>
        <v>#VALUE!</v>
      </c>
      <c r="C2496" t="e">
        <f t="shared" si="77"/>
        <v>#VALUE!</v>
      </c>
      <c r="D2496" s="3" t="str">
        <f>IF(ISBLANK('Step 1 Raw Data'!B2496),"-",IF('Step 1 Raw Data'!B2496&lt;Pump_Current,'Step 1 Raw Data'!B2496/Pump_Current,1))</f>
        <v>-</v>
      </c>
    </row>
    <row r="2497" spans="1:4" x14ac:dyDescent="0.35">
      <c r="A2497" s="8" t="str">
        <f>IF(ISBLANK('Step 1 Raw Data'!A2497),"-",'Step 1 Raw Data'!A2497)</f>
        <v>-</v>
      </c>
      <c r="B2497" t="e">
        <f t="shared" si="76"/>
        <v>#VALUE!</v>
      </c>
      <c r="C2497" t="e">
        <f t="shared" si="77"/>
        <v>#VALUE!</v>
      </c>
      <c r="D2497" s="3" t="str">
        <f>IF(ISBLANK('Step 1 Raw Data'!B2497),"-",IF('Step 1 Raw Data'!B2497&lt;Pump_Current,'Step 1 Raw Data'!B2497/Pump_Current,1))</f>
        <v>-</v>
      </c>
    </row>
    <row r="2498" spans="1:4" x14ac:dyDescent="0.35">
      <c r="A2498" s="8" t="str">
        <f>IF(ISBLANK('Step 1 Raw Data'!A2498),"-",'Step 1 Raw Data'!A2498)</f>
        <v>-</v>
      </c>
      <c r="B2498" t="e">
        <f t="shared" ref="B2498:B2561" si="78">HOUR(A2498)</f>
        <v>#VALUE!</v>
      </c>
      <c r="C2498" t="e">
        <f t="shared" ref="C2498:C2561" si="79">WEEKDAY(A2498)</f>
        <v>#VALUE!</v>
      </c>
      <c r="D2498" s="3" t="str">
        <f>IF(ISBLANK('Step 1 Raw Data'!B2498),"-",IF('Step 1 Raw Data'!B2498&lt;Pump_Current,'Step 1 Raw Data'!B2498/Pump_Current,1))</f>
        <v>-</v>
      </c>
    </row>
    <row r="2499" spans="1:4" x14ac:dyDescent="0.35">
      <c r="A2499" s="8" t="str">
        <f>IF(ISBLANK('Step 1 Raw Data'!A2499),"-",'Step 1 Raw Data'!A2499)</f>
        <v>-</v>
      </c>
      <c r="B2499" t="e">
        <f t="shared" si="78"/>
        <v>#VALUE!</v>
      </c>
      <c r="C2499" t="e">
        <f t="shared" si="79"/>
        <v>#VALUE!</v>
      </c>
      <c r="D2499" s="3" t="str">
        <f>IF(ISBLANK('Step 1 Raw Data'!B2499),"-",IF('Step 1 Raw Data'!B2499&lt;Pump_Current,'Step 1 Raw Data'!B2499/Pump_Current,1))</f>
        <v>-</v>
      </c>
    </row>
    <row r="2500" spans="1:4" x14ac:dyDescent="0.35">
      <c r="A2500" s="8" t="str">
        <f>IF(ISBLANK('Step 1 Raw Data'!A2500),"-",'Step 1 Raw Data'!A2500)</f>
        <v>-</v>
      </c>
      <c r="B2500" t="e">
        <f t="shared" si="78"/>
        <v>#VALUE!</v>
      </c>
      <c r="C2500" t="e">
        <f t="shared" si="79"/>
        <v>#VALUE!</v>
      </c>
      <c r="D2500" s="3" t="str">
        <f>IF(ISBLANK('Step 1 Raw Data'!B2500),"-",IF('Step 1 Raw Data'!B2500&lt;Pump_Current,'Step 1 Raw Data'!B2500/Pump_Current,1))</f>
        <v>-</v>
      </c>
    </row>
    <row r="2501" spans="1:4" x14ac:dyDescent="0.35">
      <c r="A2501" s="8" t="str">
        <f>IF(ISBLANK('Step 1 Raw Data'!A2501),"-",'Step 1 Raw Data'!A2501)</f>
        <v>-</v>
      </c>
      <c r="B2501" t="e">
        <f t="shared" si="78"/>
        <v>#VALUE!</v>
      </c>
      <c r="C2501" t="e">
        <f t="shared" si="79"/>
        <v>#VALUE!</v>
      </c>
      <c r="D2501" s="3" t="str">
        <f>IF(ISBLANK('Step 1 Raw Data'!B2501),"-",IF('Step 1 Raw Data'!B2501&lt;Pump_Current,'Step 1 Raw Data'!B2501/Pump_Current,1))</f>
        <v>-</v>
      </c>
    </row>
    <row r="2502" spans="1:4" x14ac:dyDescent="0.35">
      <c r="A2502" s="8" t="str">
        <f>IF(ISBLANK('Step 1 Raw Data'!A2502),"-",'Step 1 Raw Data'!A2502)</f>
        <v>-</v>
      </c>
      <c r="B2502" t="e">
        <f t="shared" si="78"/>
        <v>#VALUE!</v>
      </c>
      <c r="C2502" t="e">
        <f t="shared" si="79"/>
        <v>#VALUE!</v>
      </c>
      <c r="D2502" s="3" t="str">
        <f>IF(ISBLANK('Step 1 Raw Data'!B2502),"-",IF('Step 1 Raw Data'!B2502&lt;Pump_Current,'Step 1 Raw Data'!B2502/Pump_Current,1))</f>
        <v>-</v>
      </c>
    </row>
    <row r="2503" spans="1:4" x14ac:dyDescent="0.35">
      <c r="A2503" s="8" t="str">
        <f>IF(ISBLANK('Step 1 Raw Data'!A2503),"-",'Step 1 Raw Data'!A2503)</f>
        <v>-</v>
      </c>
      <c r="B2503" t="e">
        <f t="shared" si="78"/>
        <v>#VALUE!</v>
      </c>
      <c r="C2503" t="e">
        <f t="shared" si="79"/>
        <v>#VALUE!</v>
      </c>
      <c r="D2503" s="3" t="str">
        <f>IF(ISBLANK('Step 1 Raw Data'!B2503),"-",IF('Step 1 Raw Data'!B2503&lt;Pump_Current,'Step 1 Raw Data'!B2503/Pump_Current,1))</f>
        <v>-</v>
      </c>
    </row>
    <row r="2504" spans="1:4" x14ac:dyDescent="0.35">
      <c r="A2504" s="8" t="str">
        <f>IF(ISBLANK('Step 1 Raw Data'!A2504),"-",'Step 1 Raw Data'!A2504)</f>
        <v>-</v>
      </c>
      <c r="B2504" t="e">
        <f t="shared" si="78"/>
        <v>#VALUE!</v>
      </c>
      <c r="C2504" t="e">
        <f t="shared" si="79"/>
        <v>#VALUE!</v>
      </c>
      <c r="D2504" s="3" t="str">
        <f>IF(ISBLANK('Step 1 Raw Data'!B2504),"-",IF('Step 1 Raw Data'!B2504&lt;Pump_Current,'Step 1 Raw Data'!B2504/Pump_Current,1))</f>
        <v>-</v>
      </c>
    </row>
    <row r="2505" spans="1:4" x14ac:dyDescent="0.35">
      <c r="A2505" s="8" t="str">
        <f>IF(ISBLANK('Step 1 Raw Data'!A2505),"-",'Step 1 Raw Data'!A2505)</f>
        <v>-</v>
      </c>
      <c r="B2505" t="e">
        <f t="shared" si="78"/>
        <v>#VALUE!</v>
      </c>
      <c r="C2505" t="e">
        <f t="shared" si="79"/>
        <v>#VALUE!</v>
      </c>
      <c r="D2505" s="3" t="str">
        <f>IF(ISBLANK('Step 1 Raw Data'!B2505),"-",IF('Step 1 Raw Data'!B2505&lt;Pump_Current,'Step 1 Raw Data'!B2505/Pump_Current,1))</f>
        <v>-</v>
      </c>
    </row>
    <row r="2506" spans="1:4" x14ac:dyDescent="0.35">
      <c r="A2506" s="8" t="str">
        <f>IF(ISBLANK('Step 1 Raw Data'!A2506),"-",'Step 1 Raw Data'!A2506)</f>
        <v>-</v>
      </c>
      <c r="B2506" t="e">
        <f t="shared" si="78"/>
        <v>#VALUE!</v>
      </c>
      <c r="C2506" t="e">
        <f t="shared" si="79"/>
        <v>#VALUE!</v>
      </c>
      <c r="D2506" s="3" t="str">
        <f>IF(ISBLANK('Step 1 Raw Data'!B2506),"-",IF('Step 1 Raw Data'!B2506&lt;Pump_Current,'Step 1 Raw Data'!B2506/Pump_Current,1))</f>
        <v>-</v>
      </c>
    </row>
    <row r="2507" spans="1:4" x14ac:dyDescent="0.35">
      <c r="A2507" s="8" t="str">
        <f>IF(ISBLANK('Step 1 Raw Data'!A2507),"-",'Step 1 Raw Data'!A2507)</f>
        <v>-</v>
      </c>
      <c r="B2507" t="e">
        <f t="shared" si="78"/>
        <v>#VALUE!</v>
      </c>
      <c r="C2507" t="e">
        <f t="shared" si="79"/>
        <v>#VALUE!</v>
      </c>
      <c r="D2507" s="3" t="str">
        <f>IF(ISBLANK('Step 1 Raw Data'!B2507),"-",IF('Step 1 Raw Data'!B2507&lt;Pump_Current,'Step 1 Raw Data'!B2507/Pump_Current,1))</f>
        <v>-</v>
      </c>
    </row>
    <row r="2508" spans="1:4" x14ac:dyDescent="0.35">
      <c r="A2508" s="8" t="str">
        <f>IF(ISBLANK('Step 1 Raw Data'!A2508),"-",'Step 1 Raw Data'!A2508)</f>
        <v>-</v>
      </c>
      <c r="B2508" t="e">
        <f t="shared" si="78"/>
        <v>#VALUE!</v>
      </c>
      <c r="C2508" t="e">
        <f t="shared" si="79"/>
        <v>#VALUE!</v>
      </c>
      <c r="D2508" s="3" t="str">
        <f>IF(ISBLANK('Step 1 Raw Data'!B2508),"-",IF('Step 1 Raw Data'!B2508&lt;Pump_Current,'Step 1 Raw Data'!B2508/Pump_Current,1))</f>
        <v>-</v>
      </c>
    </row>
    <row r="2509" spans="1:4" x14ac:dyDescent="0.35">
      <c r="A2509" s="8" t="str">
        <f>IF(ISBLANK('Step 1 Raw Data'!A2509),"-",'Step 1 Raw Data'!A2509)</f>
        <v>-</v>
      </c>
      <c r="B2509" t="e">
        <f t="shared" si="78"/>
        <v>#VALUE!</v>
      </c>
      <c r="C2509" t="e">
        <f t="shared" si="79"/>
        <v>#VALUE!</v>
      </c>
      <c r="D2509" s="3" t="str">
        <f>IF(ISBLANK('Step 1 Raw Data'!B2509),"-",IF('Step 1 Raw Data'!B2509&lt;Pump_Current,'Step 1 Raw Data'!B2509/Pump_Current,1))</f>
        <v>-</v>
      </c>
    </row>
    <row r="2510" spans="1:4" x14ac:dyDescent="0.35">
      <c r="A2510" s="8" t="str">
        <f>IF(ISBLANK('Step 1 Raw Data'!A2510),"-",'Step 1 Raw Data'!A2510)</f>
        <v>-</v>
      </c>
      <c r="B2510" t="e">
        <f t="shared" si="78"/>
        <v>#VALUE!</v>
      </c>
      <c r="C2510" t="e">
        <f t="shared" si="79"/>
        <v>#VALUE!</v>
      </c>
      <c r="D2510" s="3" t="str">
        <f>IF(ISBLANK('Step 1 Raw Data'!B2510),"-",IF('Step 1 Raw Data'!B2510&lt;Pump_Current,'Step 1 Raw Data'!B2510/Pump_Current,1))</f>
        <v>-</v>
      </c>
    </row>
    <row r="2511" spans="1:4" x14ac:dyDescent="0.35">
      <c r="A2511" s="8" t="str">
        <f>IF(ISBLANK('Step 1 Raw Data'!A2511),"-",'Step 1 Raw Data'!A2511)</f>
        <v>-</v>
      </c>
      <c r="B2511" t="e">
        <f t="shared" si="78"/>
        <v>#VALUE!</v>
      </c>
      <c r="C2511" t="e">
        <f t="shared" si="79"/>
        <v>#VALUE!</v>
      </c>
      <c r="D2511" s="3" t="str">
        <f>IF(ISBLANK('Step 1 Raw Data'!B2511),"-",IF('Step 1 Raw Data'!B2511&lt;Pump_Current,'Step 1 Raw Data'!B2511/Pump_Current,1))</f>
        <v>-</v>
      </c>
    </row>
    <row r="2512" spans="1:4" x14ac:dyDescent="0.35">
      <c r="A2512" s="8" t="str">
        <f>IF(ISBLANK('Step 1 Raw Data'!A2512),"-",'Step 1 Raw Data'!A2512)</f>
        <v>-</v>
      </c>
      <c r="B2512" t="e">
        <f t="shared" si="78"/>
        <v>#VALUE!</v>
      </c>
      <c r="C2512" t="e">
        <f t="shared" si="79"/>
        <v>#VALUE!</v>
      </c>
      <c r="D2512" s="3" t="str">
        <f>IF(ISBLANK('Step 1 Raw Data'!B2512),"-",IF('Step 1 Raw Data'!B2512&lt;Pump_Current,'Step 1 Raw Data'!B2512/Pump_Current,1))</f>
        <v>-</v>
      </c>
    </row>
    <row r="2513" spans="1:4" x14ac:dyDescent="0.35">
      <c r="A2513" s="8" t="str">
        <f>IF(ISBLANK('Step 1 Raw Data'!A2513),"-",'Step 1 Raw Data'!A2513)</f>
        <v>-</v>
      </c>
      <c r="B2513" t="e">
        <f t="shared" si="78"/>
        <v>#VALUE!</v>
      </c>
      <c r="C2513" t="e">
        <f t="shared" si="79"/>
        <v>#VALUE!</v>
      </c>
      <c r="D2513" s="3" t="str">
        <f>IF(ISBLANK('Step 1 Raw Data'!B2513),"-",IF('Step 1 Raw Data'!B2513&lt;Pump_Current,'Step 1 Raw Data'!B2513/Pump_Current,1))</f>
        <v>-</v>
      </c>
    </row>
    <row r="2514" spans="1:4" x14ac:dyDescent="0.35">
      <c r="A2514" s="8" t="str">
        <f>IF(ISBLANK('Step 1 Raw Data'!A2514),"-",'Step 1 Raw Data'!A2514)</f>
        <v>-</v>
      </c>
      <c r="B2514" t="e">
        <f t="shared" si="78"/>
        <v>#VALUE!</v>
      </c>
      <c r="C2514" t="e">
        <f t="shared" si="79"/>
        <v>#VALUE!</v>
      </c>
      <c r="D2514" s="3" t="str">
        <f>IF(ISBLANK('Step 1 Raw Data'!B2514),"-",IF('Step 1 Raw Data'!B2514&lt;Pump_Current,'Step 1 Raw Data'!B2514/Pump_Current,1))</f>
        <v>-</v>
      </c>
    </row>
    <row r="2515" spans="1:4" x14ac:dyDescent="0.35">
      <c r="A2515" s="8" t="str">
        <f>IF(ISBLANK('Step 1 Raw Data'!A2515),"-",'Step 1 Raw Data'!A2515)</f>
        <v>-</v>
      </c>
      <c r="B2515" t="e">
        <f t="shared" si="78"/>
        <v>#VALUE!</v>
      </c>
      <c r="C2515" t="e">
        <f t="shared" si="79"/>
        <v>#VALUE!</v>
      </c>
      <c r="D2515" s="3" t="str">
        <f>IF(ISBLANK('Step 1 Raw Data'!B2515),"-",IF('Step 1 Raw Data'!B2515&lt;Pump_Current,'Step 1 Raw Data'!B2515/Pump_Current,1))</f>
        <v>-</v>
      </c>
    </row>
    <row r="2516" spans="1:4" x14ac:dyDescent="0.35">
      <c r="A2516" s="8" t="str">
        <f>IF(ISBLANK('Step 1 Raw Data'!A2516),"-",'Step 1 Raw Data'!A2516)</f>
        <v>-</v>
      </c>
      <c r="B2516" t="e">
        <f t="shared" si="78"/>
        <v>#VALUE!</v>
      </c>
      <c r="C2516" t="e">
        <f t="shared" si="79"/>
        <v>#VALUE!</v>
      </c>
      <c r="D2516" s="3" t="str">
        <f>IF(ISBLANK('Step 1 Raw Data'!B2516),"-",IF('Step 1 Raw Data'!B2516&lt;Pump_Current,'Step 1 Raw Data'!B2516/Pump_Current,1))</f>
        <v>-</v>
      </c>
    </row>
    <row r="2517" spans="1:4" x14ac:dyDescent="0.35">
      <c r="A2517" s="8" t="str">
        <f>IF(ISBLANK('Step 1 Raw Data'!A2517),"-",'Step 1 Raw Data'!A2517)</f>
        <v>-</v>
      </c>
      <c r="B2517" t="e">
        <f t="shared" si="78"/>
        <v>#VALUE!</v>
      </c>
      <c r="C2517" t="e">
        <f t="shared" si="79"/>
        <v>#VALUE!</v>
      </c>
      <c r="D2517" s="3" t="str">
        <f>IF(ISBLANK('Step 1 Raw Data'!B2517),"-",IF('Step 1 Raw Data'!B2517&lt;Pump_Current,'Step 1 Raw Data'!B2517/Pump_Current,1))</f>
        <v>-</v>
      </c>
    </row>
    <row r="2518" spans="1:4" x14ac:dyDescent="0.35">
      <c r="A2518" s="8" t="str">
        <f>IF(ISBLANK('Step 1 Raw Data'!A2518),"-",'Step 1 Raw Data'!A2518)</f>
        <v>-</v>
      </c>
      <c r="B2518" t="e">
        <f t="shared" si="78"/>
        <v>#VALUE!</v>
      </c>
      <c r="C2518" t="e">
        <f t="shared" si="79"/>
        <v>#VALUE!</v>
      </c>
      <c r="D2518" s="3" t="str">
        <f>IF(ISBLANK('Step 1 Raw Data'!B2518),"-",IF('Step 1 Raw Data'!B2518&lt;Pump_Current,'Step 1 Raw Data'!B2518/Pump_Current,1))</f>
        <v>-</v>
      </c>
    </row>
    <row r="2519" spans="1:4" x14ac:dyDescent="0.35">
      <c r="A2519" s="8" t="str">
        <f>IF(ISBLANK('Step 1 Raw Data'!A2519),"-",'Step 1 Raw Data'!A2519)</f>
        <v>-</v>
      </c>
      <c r="B2519" t="e">
        <f t="shared" si="78"/>
        <v>#VALUE!</v>
      </c>
      <c r="C2519" t="e">
        <f t="shared" si="79"/>
        <v>#VALUE!</v>
      </c>
      <c r="D2519" s="3" t="str">
        <f>IF(ISBLANK('Step 1 Raw Data'!B2519),"-",IF('Step 1 Raw Data'!B2519&lt;Pump_Current,'Step 1 Raw Data'!B2519/Pump_Current,1))</f>
        <v>-</v>
      </c>
    </row>
    <row r="2520" spans="1:4" x14ac:dyDescent="0.35">
      <c r="A2520" s="8" t="str">
        <f>IF(ISBLANK('Step 1 Raw Data'!A2520),"-",'Step 1 Raw Data'!A2520)</f>
        <v>-</v>
      </c>
      <c r="B2520" t="e">
        <f t="shared" si="78"/>
        <v>#VALUE!</v>
      </c>
      <c r="C2520" t="e">
        <f t="shared" si="79"/>
        <v>#VALUE!</v>
      </c>
      <c r="D2520" s="3" t="str">
        <f>IF(ISBLANK('Step 1 Raw Data'!B2520),"-",IF('Step 1 Raw Data'!B2520&lt;Pump_Current,'Step 1 Raw Data'!B2520/Pump_Current,1))</f>
        <v>-</v>
      </c>
    </row>
    <row r="2521" spans="1:4" x14ac:dyDescent="0.35">
      <c r="A2521" s="8" t="str">
        <f>IF(ISBLANK('Step 1 Raw Data'!A2521),"-",'Step 1 Raw Data'!A2521)</f>
        <v>-</v>
      </c>
      <c r="B2521" t="e">
        <f t="shared" si="78"/>
        <v>#VALUE!</v>
      </c>
      <c r="C2521" t="e">
        <f t="shared" si="79"/>
        <v>#VALUE!</v>
      </c>
      <c r="D2521" s="3" t="str">
        <f>IF(ISBLANK('Step 1 Raw Data'!B2521),"-",IF('Step 1 Raw Data'!B2521&lt;Pump_Current,'Step 1 Raw Data'!B2521/Pump_Current,1))</f>
        <v>-</v>
      </c>
    </row>
    <row r="2522" spans="1:4" x14ac:dyDescent="0.35">
      <c r="A2522" s="8" t="str">
        <f>IF(ISBLANK('Step 1 Raw Data'!A2522),"-",'Step 1 Raw Data'!A2522)</f>
        <v>-</v>
      </c>
      <c r="B2522" t="e">
        <f t="shared" si="78"/>
        <v>#VALUE!</v>
      </c>
      <c r="C2522" t="e">
        <f t="shared" si="79"/>
        <v>#VALUE!</v>
      </c>
      <c r="D2522" s="3" t="str">
        <f>IF(ISBLANK('Step 1 Raw Data'!B2522),"-",IF('Step 1 Raw Data'!B2522&lt;Pump_Current,'Step 1 Raw Data'!B2522/Pump_Current,1))</f>
        <v>-</v>
      </c>
    </row>
    <row r="2523" spans="1:4" x14ac:dyDescent="0.35">
      <c r="A2523" s="8" t="str">
        <f>IF(ISBLANK('Step 1 Raw Data'!A2523),"-",'Step 1 Raw Data'!A2523)</f>
        <v>-</v>
      </c>
      <c r="B2523" t="e">
        <f t="shared" si="78"/>
        <v>#VALUE!</v>
      </c>
      <c r="C2523" t="e">
        <f t="shared" si="79"/>
        <v>#VALUE!</v>
      </c>
      <c r="D2523" s="3" t="str">
        <f>IF(ISBLANK('Step 1 Raw Data'!B2523),"-",IF('Step 1 Raw Data'!B2523&lt;Pump_Current,'Step 1 Raw Data'!B2523/Pump_Current,1))</f>
        <v>-</v>
      </c>
    </row>
    <row r="2524" spans="1:4" x14ac:dyDescent="0.35">
      <c r="A2524" s="8" t="str">
        <f>IF(ISBLANK('Step 1 Raw Data'!A2524),"-",'Step 1 Raw Data'!A2524)</f>
        <v>-</v>
      </c>
      <c r="B2524" t="e">
        <f t="shared" si="78"/>
        <v>#VALUE!</v>
      </c>
      <c r="C2524" t="e">
        <f t="shared" si="79"/>
        <v>#VALUE!</v>
      </c>
      <c r="D2524" s="3" t="str">
        <f>IF(ISBLANK('Step 1 Raw Data'!B2524),"-",IF('Step 1 Raw Data'!B2524&lt;Pump_Current,'Step 1 Raw Data'!B2524/Pump_Current,1))</f>
        <v>-</v>
      </c>
    </row>
    <row r="2525" spans="1:4" x14ac:dyDescent="0.35">
      <c r="A2525" s="8" t="str">
        <f>IF(ISBLANK('Step 1 Raw Data'!A2525),"-",'Step 1 Raw Data'!A2525)</f>
        <v>-</v>
      </c>
      <c r="B2525" t="e">
        <f t="shared" si="78"/>
        <v>#VALUE!</v>
      </c>
      <c r="C2525" t="e">
        <f t="shared" si="79"/>
        <v>#VALUE!</v>
      </c>
      <c r="D2525" s="3" t="str">
        <f>IF(ISBLANK('Step 1 Raw Data'!B2525),"-",IF('Step 1 Raw Data'!B2525&lt;Pump_Current,'Step 1 Raw Data'!B2525/Pump_Current,1))</f>
        <v>-</v>
      </c>
    </row>
    <row r="2526" spans="1:4" x14ac:dyDescent="0.35">
      <c r="A2526" s="8" t="str">
        <f>IF(ISBLANK('Step 1 Raw Data'!A2526),"-",'Step 1 Raw Data'!A2526)</f>
        <v>-</v>
      </c>
      <c r="B2526" t="e">
        <f t="shared" si="78"/>
        <v>#VALUE!</v>
      </c>
      <c r="C2526" t="e">
        <f t="shared" si="79"/>
        <v>#VALUE!</v>
      </c>
      <c r="D2526" s="3" t="str">
        <f>IF(ISBLANK('Step 1 Raw Data'!B2526),"-",IF('Step 1 Raw Data'!B2526&lt;Pump_Current,'Step 1 Raw Data'!B2526/Pump_Current,1))</f>
        <v>-</v>
      </c>
    </row>
    <row r="2527" spans="1:4" x14ac:dyDescent="0.35">
      <c r="A2527" s="8" t="str">
        <f>IF(ISBLANK('Step 1 Raw Data'!A2527),"-",'Step 1 Raw Data'!A2527)</f>
        <v>-</v>
      </c>
      <c r="B2527" t="e">
        <f t="shared" si="78"/>
        <v>#VALUE!</v>
      </c>
      <c r="C2527" t="e">
        <f t="shared" si="79"/>
        <v>#VALUE!</v>
      </c>
      <c r="D2527" s="3" t="str">
        <f>IF(ISBLANK('Step 1 Raw Data'!B2527),"-",IF('Step 1 Raw Data'!B2527&lt;Pump_Current,'Step 1 Raw Data'!B2527/Pump_Current,1))</f>
        <v>-</v>
      </c>
    </row>
    <row r="2528" spans="1:4" x14ac:dyDescent="0.35">
      <c r="A2528" s="8" t="str">
        <f>IF(ISBLANK('Step 1 Raw Data'!A2528),"-",'Step 1 Raw Data'!A2528)</f>
        <v>-</v>
      </c>
      <c r="B2528" t="e">
        <f t="shared" si="78"/>
        <v>#VALUE!</v>
      </c>
      <c r="C2528" t="e">
        <f t="shared" si="79"/>
        <v>#VALUE!</v>
      </c>
      <c r="D2528" s="3" t="str">
        <f>IF(ISBLANK('Step 1 Raw Data'!B2528),"-",IF('Step 1 Raw Data'!B2528&lt;Pump_Current,'Step 1 Raw Data'!B2528/Pump_Current,1))</f>
        <v>-</v>
      </c>
    </row>
    <row r="2529" spans="1:4" x14ac:dyDescent="0.35">
      <c r="A2529" s="8" t="str">
        <f>IF(ISBLANK('Step 1 Raw Data'!A2529),"-",'Step 1 Raw Data'!A2529)</f>
        <v>-</v>
      </c>
      <c r="B2529" t="e">
        <f t="shared" si="78"/>
        <v>#VALUE!</v>
      </c>
      <c r="C2529" t="e">
        <f t="shared" si="79"/>
        <v>#VALUE!</v>
      </c>
      <c r="D2529" s="3" t="str">
        <f>IF(ISBLANK('Step 1 Raw Data'!B2529),"-",IF('Step 1 Raw Data'!B2529&lt;Pump_Current,'Step 1 Raw Data'!B2529/Pump_Current,1))</f>
        <v>-</v>
      </c>
    </row>
    <row r="2530" spans="1:4" x14ac:dyDescent="0.35">
      <c r="A2530" s="8" t="str">
        <f>IF(ISBLANK('Step 1 Raw Data'!A2530),"-",'Step 1 Raw Data'!A2530)</f>
        <v>-</v>
      </c>
      <c r="B2530" t="e">
        <f t="shared" si="78"/>
        <v>#VALUE!</v>
      </c>
      <c r="C2530" t="e">
        <f t="shared" si="79"/>
        <v>#VALUE!</v>
      </c>
      <c r="D2530" s="3" t="str">
        <f>IF(ISBLANK('Step 1 Raw Data'!B2530),"-",IF('Step 1 Raw Data'!B2530&lt;Pump_Current,'Step 1 Raw Data'!B2530/Pump_Current,1))</f>
        <v>-</v>
      </c>
    </row>
    <row r="2531" spans="1:4" x14ac:dyDescent="0.35">
      <c r="A2531" s="8" t="str">
        <f>IF(ISBLANK('Step 1 Raw Data'!A2531),"-",'Step 1 Raw Data'!A2531)</f>
        <v>-</v>
      </c>
      <c r="B2531" t="e">
        <f t="shared" si="78"/>
        <v>#VALUE!</v>
      </c>
      <c r="C2531" t="e">
        <f t="shared" si="79"/>
        <v>#VALUE!</v>
      </c>
      <c r="D2531" s="3" t="str">
        <f>IF(ISBLANK('Step 1 Raw Data'!B2531),"-",IF('Step 1 Raw Data'!B2531&lt;Pump_Current,'Step 1 Raw Data'!B2531/Pump_Current,1))</f>
        <v>-</v>
      </c>
    </row>
    <row r="2532" spans="1:4" x14ac:dyDescent="0.35">
      <c r="A2532" s="8" t="str">
        <f>IF(ISBLANK('Step 1 Raw Data'!A2532),"-",'Step 1 Raw Data'!A2532)</f>
        <v>-</v>
      </c>
      <c r="B2532" t="e">
        <f t="shared" si="78"/>
        <v>#VALUE!</v>
      </c>
      <c r="C2532" t="e">
        <f t="shared" si="79"/>
        <v>#VALUE!</v>
      </c>
      <c r="D2532" s="3" t="str">
        <f>IF(ISBLANK('Step 1 Raw Data'!B2532),"-",IF('Step 1 Raw Data'!B2532&lt;Pump_Current,'Step 1 Raw Data'!B2532/Pump_Current,1))</f>
        <v>-</v>
      </c>
    </row>
    <row r="2533" spans="1:4" x14ac:dyDescent="0.35">
      <c r="A2533" s="8" t="str">
        <f>IF(ISBLANK('Step 1 Raw Data'!A2533),"-",'Step 1 Raw Data'!A2533)</f>
        <v>-</v>
      </c>
      <c r="B2533" t="e">
        <f t="shared" si="78"/>
        <v>#VALUE!</v>
      </c>
      <c r="C2533" t="e">
        <f t="shared" si="79"/>
        <v>#VALUE!</v>
      </c>
      <c r="D2533" s="3" t="str">
        <f>IF(ISBLANK('Step 1 Raw Data'!B2533),"-",IF('Step 1 Raw Data'!B2533&lt;Pump_Current,'Step 1 Raw Data'!B2533/Pump_Current,1))</f>
        <v>-</v>
      </c>
    </row>
    <row r="2534" spans="1:4" x14ac:dyDescent="0.35">
      <c r="A2534" s="8" t="str">
        <f>IF(ISBLANK('Step 1 Raw Data'!A2534),"-",'Step 1 Raw Data'!A2534)</f>
        <v>-</v>
      </c>
      <c r="B2534" t="e">
        <f t="shared" si="78"/>
        <v>#VALUE!</v>
      </c>
      <c r="C2534" t="e">
        <f t="shared" si="79"/>
        <v>#VALUE!</v>
      </c>
      <c r="D2534" s="3" t="str">
        <f>IF(ISBLANK('Step 1 Raw Data'!B2534),"-",IF('Step 1 Raw Data'!B2534&lt;Pump_Current,'Step 1 Raw Data'!B2534/Pump_Current,1))</f>
        <v>-</v>
      </c>
    </row>
    <row r="2535" spans="1:4" x14ac:dyDescent="0.35">
      <c r="A2535" s="8" t="str">
        <f>IF(ISBLANK('Step 1 Raw Data'!A2535),"-",'Step 1 Raw Data'!A2535)</f>
        <v>-</v>
      </c>
      <c r="B2535" t="e">
        <f t="shared" si="78"/>
        <v>#VALUE!</v>
      </c>
      <c r="C2535" t="e">
        <f t="shared" si="79"/>
        <v>#VALUE!</v>
      </c>
      <c r="D2535" s="3" t="str">
        <f>IF(ISBLANK('Step 1 Raw Data'!B2535),"-",IF('Step 1 Raw Data'!B2535&lt;Pump_Current,'Step 1 Raw Data'!B2535/Pump_Current,1))</f>
        <v>-</v>
      </c>
    </row>
    <row r="2536" spans="1:4" x14ac:dyDescent="0.35">
      <c r="A2536" s="8" t="str">
        <f>IF(ISBLANK('Step 1 Raw Data'!A2536),"-",'Step 1 Raw Data'!A2536)</f>
        <v>-</v>
      </c>
      <c r="B2536" t="e">
        <f t="shared" si="78"/>
        <v>#VALUE!</v>
      </c>
      <c r="C2536" t="e">
        <f t="shared" si="79"/>
        <v>#VALUE!</v>
      </c>
      <c r="D2536" s="3" t="str">
        <f>IF(ISBLANK('Step 1 Raw Data'!B2536),"-",IF('Step 1 Raw Data'!B2536&lt;Pump_Current,'Step 1 Raw Data'!B2536/Pump_Current,1))</f>
        <v>-</v>
      </c>
    </row>
    <row r="2537" spans="1:4" x14ac:dyDescent="0.35">
      <c r="A2537" s="8" t="str">
        <f>IF(ISBLANK('Step 1 Raw Data'!A2537),"-",'Step 1 Raw Data'!A2537)</f>
        <v>-</v>
      </c>
      <c r="B2537" t="e">
        <f t="shared" si="78"/>
        <v>#VALUE!</v>
      </c>
      <c r="C2537" t="e">
        <f t="shared" si="79"/>
        <v>#VALUE!</v>
      </c>
      <c r="D2537" s="3" t="str">
        <f>IF(ISBLANK('Step 1 Raw Data'!B2537),"-",IF('Step 1 Raw Data'!B2537&lt;Pump_Current,'Step 1 Raw Data'!B2537/Pump_Current,1))</f>
        <v>-</v>
      </c>
    </row>
    <row r="2538" spans="1:4" x14ac:dyDescent="0.35">
      <c r="A2538" s="8" t="str">
        <f>IF(ISBLANK('Step 1 Raw Data'!A2538),"-",'Step 1 Raw Data'!A2538)</f>
        <v>-</v>
      </c>
      <c r="B2538" t="e">
        <f t="shared" si="78"/>
        <v>#VALUE!</v>
      </c>
      <c r="C2538" t="e">
        <f t="shared" si="79"/>
        <v>#VALUE!</v>
      </c>
      <c r="D2538" s="3" t="str">
        <f>IF(ISBLANK('Step 1 Raw Data'!B2538),"-",IF('Step 1 Raw Data'!B2538&lt;Pump_Current,'Step 1 Raw Data'!B2538/Pump_Current,1))</f>
        <v>-</v>
      </c>
    </row>
    <row r="2539" spans="1:4" x14ac:dyDescent="0.35">
      <c r="A2539" s="8" t="str">
        <f>IF(ISBLANK('Step 1 Raw Data'!A2539),"-",'Step 1 Raw Data'!A2539)</f>
        <v>-</v>
      </c>
      <c r="B2539" t="e">
        <f t="shared" si="78"/>
        <v>#VALUE!</v>
      </c>
      <c r="C2539" t="e">
        <f t="shared" si="79"/>
        <v>#VALUE!</v>
      </c>
      <c r="D2539" s="3" t="str">
        <f>IF(ISBLANK('Step 1 Raw Data'!B2539),"-",IF('Step 1 Raw Data'!B2539&lt;Pump_Current,'Step 1 Raw Data'!B2539/Pump_Current,1))</f>
        <v>-</v>
      </c>
    </row>
    <row r="2540" spans="1:4" x14ac:dyDescent="0.35">
      <c r="A2540" s="8" t="str">
        <f>IF(ISBLANK('Step 1 Raw Data'!A2540),"-",'Step 1 Raw Data'!A2540)</f>
        <v>-</v>
      </c>
      <c r="B2540" t="e">
        <f t="shared" si="78"/>
        <v>#VALUE!</v>
      </c>
      <c r="C2540" t="e">
        <f t="shared" si="79"/>
        <v>#VALUE!</v>
      </c>
      <c r="D2540" s="3" t="str">
        <f>IF(ISBLANK('Step 1 Raw Data'!B2540),"-",IF('Step 1 Raw Data'!B2540&lt;Pump_Current,'Step 1 Raw Data'!B2540/Pump_Current,1))</f>
        <v>-</v>
      </c>
    </row>
    <row r="2541" spans="1:4" x14ac:dyDescent="0.35">
      <c r="A2541" s="8" t="str">
        <f>IF(ISBLANK('Step 1 Raw Data'!A2541),"-",'Step 1 Raw Data'!A2541)</f>
        <v>-</v>
      </c>
      <c r="B2541" t="e">
        <f t="shared" si="78"/>
        <v>#VALUE!</v>
      </c>
      <c r="C2541" t="e">
        <f t="shared" si="79"/>
        <v>#VALUE!</v>
      </c>
      <c r="D2541" s="3" t="str">
        <f>IF(ISBLANK('Step 1 Raw Data'!B2541),"-",IF('Step 1 Raw Data'!B2541&lt;Pump_Current,'Step 1 Raw Data'!B2541/Pump_Current,1))</f>
        <v>-</v>
      </c>
    </row>
    <row r="2542" spans="1:4" x14ac:dyDescent="0.35">
      <c r="A2542" s="8" t="str">
        <f>IF(ISBLANK('Step 1 Raw Data'!A2542),"-",'Step 1 Raw Data'!A2542)</f>
        <v>-</v>
      </c>
      <c r="B2542" t="e">
        <f t="shared" si="78"/>
        <v>#VALUE!</v>
      </c>
      <c r="C2542" t="e">
        <f t="shared" si="79"/>
        <v>#VALUE!</v>
      </c>
      <c r="D2542" s="3" t="str">
        <f>IF(ISBLANK('Step 1 Raw Data'!B2542),"-",IF('Step 1 Raw Data'!B2542&lt;Pump_Current,'Step 1 Raw Data'!B2542/Pump_Current,1))</f>
        <v>-</v>
      </c>
    </row>
    <row r="2543" spans="1:4" x14ac:dyDescent="0.35">
      <c r="A2543" s="8" t="str">
        <f>IF(ISBLANK('Step 1 Raw Data'!A2543),"-",'Step 1 Raw Data'!A2543)</f>
        <v>-</v>
      </c>
      <c r="B2543" t="e">
        <f t="shared" si="78"/>
        <v>#VALUE!</v>
      </c>
      <c r="C2543" t="e">
        <f t="shared" si="79"/>
        <v>#VALUE!</v>
      </c>
      <c r="D2543" s="3" t="str">
        <f>IF(ISBLANK('Step 1 Raw Data'!B2543),"-",IF('Step 1 Raw Data'!B2543&lt;Pump_Current,'Step 1 Raw Data'!B2543/Pump_Current,1))</f>
        <v>-</v>
      </c>
    </row>
    <row r="2544" spans="1:4" x14ac:dyDescent="0.35">
      <c r="A2544" s="8" t="str">
        <f>IF(ISBLANK('Step 1 Raw Data'!A2544),"-",'Step 1 Raw Data'!A2544)</f>
        <v>-</v>
      </c>
      <c r="B2544" t="e">
        <f t="shared" si="78"/>
        <v>#VALUE!</v>
      </c>
      <c r="C2544" t="e">
        <f t="shared" si="79"/>
        <v>#VALUE!</v>
      </c>
      <c r="D2544" s="3" t="str">
        <f>IF(ISBLANK('Step 1 Raw Data'!B2544),"-",IF('Step 1 Raw Data'!B2544&lt;Pump_Current,'Step 1 Raw Data'!B2544/Pump_Current,1))</f>
        <v>-</v>
      </c>
    </row>
    <row r="2545" spans="1:4" x14ac:dyDescent="0.35">
      <c r="A2545" s="8" t="str">
        <f>IF(ISBLANK('Step 1 Raw Data'!A2545),"-",'Step 1 Raw Data'!A2545)</f>
        <v>-</v>
      </c>
      <c r="B2545" t="e">
        <f t="shared" si="78"/>
        <v>#VALUE!</v>
      </c>
      <c r="C2545" t="e">
        <f t="shared" si="79"/>
        <v>#VALUE!</v>
      </c>
      <c r="D2545" s="3" t="str">
        <f>IF(ISBLANK('Step 1 Raw Data'!B2545),"-",IF('Step 1 Raw Data'!B2545&lt;Pump_Current,'Step 1 Raw Data'!B2545/Pump_Current,1))</f>
        <v>-</v>
      </c>
    </row>
    <row r="2546" spans="1:4" x14ac:dyDescent="0.35">
      <c r="A2546" s="8" t="str">
        <f>IF(ISBLANK('Step 1 Raw Data'!A2546),"-",'Step 1 Raw Data'!A2546)</f>
        <v>-</v>
      </c>
      <c r="B2546" t="e">
        <f t="shared" si="78"/>
        <v>#VALUE!</v>
      </c>
      <c r="C2546" t="e">
        <f t="shared" si="79"/>
        <v>#VALUE!</v>
      </c>
      <c r="D2546" s="3" t="str">
        <f>IF(ISBLANK('Step 1 Raw Data'!B2546),"-",IF('Step 1 Raw Data'!B2546&lt;Pump_Current,'Step 1 Raw Data'!B2546/Pump_Current,1))</f>
        <v>-</v>
      </c>
    </row>
    <row r="2547" spans="1:4" x14ac:dyDescent="0.35">
      <c r="A2547" s="8" t="str">
        <f>IF(ISBLANK('Step 1 Raw Data'!A2547),"-",'Step 1 Raw Data'!A2547)</f>
        <v>-</v>
      </c>
      <c r="B2547" t="e">
        <f t="shared" si="78"/>
        <v>#VALUE!</v>
      </c>
      <c r="C2547" t="e">
        <f t="shared" si="79"/>
        <v>#VALUE!</v>
      </c>
      <c r="D2547" s="3" t="str">
        <f>IF(ISBLANK('Step 1 Raw Data'!B2547),"-",IF('Step 1 Raw Data'!B2547&lt;Pump_Current,'Step 1 Raw Data'!B2547/Pump_Current,1))</f>
        <v>-</v>
      </c>
    </row>
    <row r="2548" spans="1:4" x14ac:dyDescent="0.35">
      <c r="A2548" s="8" t="str">
        <f>IF(ISBLANK('Step 1 Raw Data'!A2548),"-",'Step 1 Raw Data'!A2548)</f>
        <v>-</v>
      </c>
      <c r="B2548" t="e">
        <f t="shared" si="78"/>
        <v>#VALUE!</v>
      </c>
      <c r="C2548" t="e">
        <f t="shared" si="79"/>
        <v>#VALUE!</v>
      </c>
      <c r="D2548" s="3" t="str">
        <f>IF(ISBLANK('Step 1 Raw Data'!B2548),"-",IF('Step 1 Raw Data'!B2548&lt;Pump_Current,'Step 1 Raw Data'!B2548/Pump_Current,1))</f>
        <v>-</v>
      </c>
    </row>
    <row r="2549" spans="1:4" x14ac:dyDescent="0.35">
      <c r="A2549" s="8" t="str">
        <f>IF(ISBLANK('Step 1 Raw Data'!A2549),"-",'Step 1 Raw Data'!A2549)</f>
        <v>-</v>
      </c>
      <c r="B2549" t="e">
        <f t="shared" si="78"/>
        <v>#VALUE!</v>
      </c>
      <c r="C2549" t="e">
        <f t="shared" si="79"/>
        <v>#VALUE!</v>
      </c>
      <c r="D2549" s="3" t="str">
        <f>IF(ISBLANK('Step 1 Raw Data'!B2549),"-",IF('Step 1 Raw Data'!B2549&lt;Pump_Current,'Step 1 Raw Data'!B2549/Pump_Current,1))</f>
        <v>-</v>
      </c>
    </row>
    <row r="2550" spans="1:4" x14ac:dyDescent="0.35">
      <c r="A2550" s="8" t="str">
        <f>IF(ISBLANK('Step 1 Raw Data'!A2550),"-",'Step 1 Raw Data'!A2550)</f>
        <v>-</v>
      </c>
      <c r="B2550" t="e">
        <f t="shared" si="78"/>
        <v>#VALUE!</v>
      </c>
      <c r="C2550" t="e">
        <f t="shared" si="79"/>
        <v>#VALUE!</v>
      </c>
      <c r="D2550" s="3" t="str">
        <f>IF(ISBLANK('Step 1 Raw Data'!B2550),"-",IF('Step 1 Raw Data'!B2550&lt;Pump_Current,'Step 1 Raw Data'!B2550/Pump_Current,1))</f>
        <v>-</v>
      </c>
    </row>
    <row r="2551" spans="1:4" x14ac:dyDescent="0.35">
      <c r="A2551" s="8" t="str">
        <f>IF(ISBLANK('Step 1 Raw Data'!A2551),"-",'Step 1 Raw Data'!A2551)</f>
        <v>-</v>
      </c>
      <c r="B2551" t="e">
        <f t="shared" si="78"/>
        <v>#VALUE!</v>
      </c>
      <c r="C2551" t="e">
        <f t="shared" si="79"/>
        <v>#VALUE!</v>
      </c>
      <c r="D2551" s="3" t="str">
        <f>IF(ISBLANK('Step 1 Raw Data'!B2551),"-",IF('Step 1 Raw Data'!B2551&lt;Pump_Current,'Step 1 Raw Data'!B2551/Pump_Current,1))</f>
        <v>-</v>
      </c>
    </row>
    <row r="2552" spans="1:4" x14ac:dyDescent="0.35">
      <c r="A2552" s="8" t="str">
        <f>IF(ISBLANK('Step 1 Raw Data'!A2552),"-",'Step 1 Raw Data'!A2552)</f>
        <v>-</v>
      </c>
      <c r="B2552" t="e">
        <f t="shared" si="78"/>
        <v>#VALUE!</v>
      </c>
      <c r="C2552" t="e">
        <f t="shared" si="79"/>
        <v>#VALUE!</v>
      </c>
      <c r="D2552" s="3" t="str">
        <f>IF(ISBLANK('Step 1 Raw Data'!B2552),"-",IF('Step 1 Raw Data'!B2552&lt;Pump_Current,'Step 1 Raw Data'!B2552/Pump_Current,1))</f>
        <v>-</v>
      </c>
    </row>
    <row r="2553" spans="1:4" x14ac:dyDescent="0.35">
      <c r="A2553" s="8" t="str">
        <f>IF(ISBLANK('Step 1 Raw Data'!A2553),"-",'Step 1 Raw Data'!A2553)</f>
        <v>-</v>
      </c>
      <c r="B2553" t="e">
        <f t="shared" si="78"/>
        <v>#VALUE!</v>
      </c>
      <c r="C2553" t="e">
        <f t="shared" si="79"/>
        <v>#VALUE!</v>
      </c>
      <c r="D2553" s="3" t="str">
        <f>IF(ISBLANK('Step 1 Raw Data'!B2553),"-",IF('Step 1 Raw Data'!B2553&lt;Pump_Current,'Step 1 Raw Data'!B2553/Pump_Current,1))</f>
        <v>-</v>
      </c>
    </row>
    <row r="2554" spans="1:4" x14ac:dyDescent="0.35">
      <c r="A2554" s="8" t="str">
        <f>IF(ISBLANK('Step 1 Raw Data'!A2554),"-",'Step 1 Raw Data'!A2554)</f>
        <v>-</v>
      </c>
      <c r="B2554" t="e">
        <f t="shared" si="78"/>
        <v>#VALUE!</v>
      </c>
      <c r="C2554" t="e">
        <f t="shared" si="79"/>
        <v>#VALUE!</v>
      </c>
      <c r="D2554" s="3" t="str">
        <f>IF(ISBLANK('Step 1 Raw Data'!B2554),"-",IF('Step 1 Raw Data'!B2554&lt;Pump_Current,'Step 1 Raw Data'!B2554/Pump_Current,1))</f>
        <v>-</v>
      </c>
    </row>
    <row r="2555" spans="1:4" x14ac:dyDescent="0.35">
      <c r="A2555" s="8" t="str">
        <f>IF(ISBLANK('Step 1 Raw Data'!A2555),"-",'Step 1 Raw Data'!A2555)</f>
        <v>-</v>
      </c>
      <c r="B2555" t="e">
        <f t="shared" si="78"/>
        <v>#VALUE!</v>
      </c>
      <c r="C2555" t="e">
        <f t="shared" si="79"/>
        <v>#VALUE!</v>
      </c>
      <c r="D2555" s="3" t="str">
        <f>IF(ISBLANK('Step 1 Raw Data'!B2555),"-",IF('Step 1 Raw Data'!B2555&lt;Pump_Current,'Step 1 Raw Data'!B2555/Pump_Current,1))</f>
        <v>-</v>
      </c>
    </row>
    <row r="2556" spans="1:4" x14ac:dyDescent="0.35">
      <c r="A2556" s="8" t="str">
        <f>IF(ISBLANK('Step 1 Raw Data'!A2556),"-",'Step 1 Raw Data'!A2556)</f>
        <v>-</v>
      </c>
      <c r="B2556" t="e">
        <f t="shared" si="78"/>
        <v>#VALUE!</v>
      </c>
      <c r="C2556" t="e">
        <f t="shared" si="79"/>
        <v>#VALUE!</v>
      </c>
      <c r="D2556" s="3" t="str">
        <f>IF(ISBLANK('Step 1 Raw Data'!B2556),"-",IF('Step 1 Raw Data'!B2556&lt;Pump_Current,'Step 1 Raw Data'!B2556/Pump_Current,1))</f>
        <v>-</v>
      </c>
    </row>
    <row r="2557" spans="1:4" x14ac:dyDescent="0.35">
      <c r="A2557" s="8" t="str">
        <f>IF(ISBLANK('Step 1 Raw Data'!A2557),"-",'Step 1 Raw Data'!A2557)</f>
        <v>-</v>
      </c>
      <c r="B2557" t="e">
        <f t="shared" si="78"/>
        <v>#VALUE!</v>
      </c>
      <c r="C2557" t="e">
        <f t="shared" si="79"/>
        <v>#VALUE!</v>
      </c>
      <c r="D2557" s="3" t="str">
        <f>IF(ISBLANK('Step 1 Raw Data'!B2557),"-",IF('Step 1 Raw Data'!B2557&lt;Pump_Current,'Step 1 Raw Data'!B2557/Pump_Current,1))</f>
        <v>-</v>
      </c>
    </row>
    <row r="2558" spans="1:4" x14ac:dyDescent="0.35">
      <c r="A2558" s="8" t="str">
        <f>IF(ISBLANK('Step 1 Raw Data'!A2558),"-",'Step 1 Raw Data'!A2558)</f>
        <v>-</v>
      </c>
      <c r="B2558" t="e">
        <f t="shared" si="78"/>
        <v>#VALUE!</v>
      </c>
      <c r="C2558" t="e">
        <f t="shared" si="79"/>
        <v>#VALUE!</v>
      </c>
      <c r="D2558" s="3" t="str">
        <f>IF(ISBLANK('Step 1 Raw Data'!B2558),"-",IF('Step 1 Raw Data'!B2558&lt;Pump_Current,'Step 1 Raw Data'!B2558/Pump_Current,1))</f>
        <v>-</v>
      </c>
    </row>
    <row r="2559" spans="1:4" x14ac:dyDescent="0.35">
      <c r="A2559" s="8" t="str">
        <f>IF(ISBLANK('Step 1 Raw Data'!A2559),"-",'Step 1 Raw Data'!A2559)</f>
        <v>-</v>
      </c>
      <c r="B2559" t="e">
        <f t="shared" si="78"/>
        <v>#VALUE!</v>
      </c>
      <c r="C2559" t="e">
        <f t="shared" si="79"/>
        <v>#VALUE!</v>
      </c>
      <c r="D2559" s="3" t="str">
        <f>IF(ISBLANK('Step 1 Raw Data'!B2559),"-",IF('Step 1 Raw Data'!B2559&lt;Pump_Current,'Step 1 Raw Data'!B2559/Pump_Current,1))</f>
        <v>-</v>
      </c>
    </row>
    <row r="2560" spans="1:4" x14ac:dyDescent="0.35">
      <c r="A2560" s="8" t="str">
        <f>IF(ISBLANK('Step 1 Raw Data'!A2560),"-",'Step 1 Raw Data'!A2560)</f>
        <v>-</v>
      </c>
      <c r="B2560" t="e">
        <f t="shared" si="78"/>
        <v>#VALUE!</v>
      </c>
      <c r="C2560" t="e">
        <f t="shared" si="79"/>
        <v>#VALUE!</v>
      </c>
      <c r="D2560" s="3" t="str">
        <f>IF(ISBLANK('Step 1 Raw Data'!B2560),"-",IF('Step 1 Raw Data'!B2560&lt;Pump_Current,'Step 1 Raw Data'!B2560/Pump_Current,1))</f>
        <v>-</v>
      </c>
    </row>
    <row r="2561" spans="1:4" x14ac:dyDescent="0.35">
      <c r="A2561" s="8" t="str">
        <f>IF(ISBLANK('Step 1 Raw Data'!A2561),"-",'Step 1 Raw Data'!A2561)</f>
        <v>-</v>
      </c>
      <c r="B2561" t="e">
        <f t="shared" si="78"/>
        <v>#VALUE!</v>
      </c>
      <c r="C2561" t="e">
        <f t="shared" si="79"/>
        <v>#VALUE!</v>
      </c>
      <c r="D2561" s="3" t="str">
        <f>IF(ISBLANK('Step 1 Raw Data'!B2561),"-",IF('Step 1 Raw Data'!B2561&lt;Pump_Current,'Step 1 Raw Data'!B2561/Pump_Current,1))</f>
        <v>-</v>
      </c>
    </row>
    <row r="2562" spans="1:4" x14ac:dyDescent="0.35">
      <c r="A2562" s="8" t="str">
        <f>IF(ISBLANK('Step 1 Raw Data'!A2562),"-",'Step 1 Raw Data'!A2562)</f>
        <v>-</v>
      </c>
      <c r="B2562" t="e">
        <f t="shared" ref="B2562:B2625" si="80">HOUR(A2562)</f>
        <v>#VALUE!</v>
      </c>
      <c r="C2562" t="e">
        <f t="shared" ref="C2562:C2625" si="81">WEEKDAY(A2562)</f>
        <v>#VALUE!</v>
      </c>
      <c r="D2562" s="3" t="str">
        <f>IF(ISBLANK('Step 1 Raw Data'!B2562),"-",IF('Step 1 Raw Data'!B2562&lt;Pump_Current,'Step 1 Raw Data'!B2562/Pump_Current,1))</f>
        <v>-</v>
      </c>
    </row>
    <row r="2563" spans="1:4" x14ac:dyDescent="0.35">
      <c r="A2563" s="8" t="str">
        <f>IF(ISBLANK('Step 1 Raw Data'!A2563),"-",'Step 1 Raw Data'!A2563)</f>
        <v>-</v>
      </c>
      <c r="B2563" t="e">
        <f t="shared" si="80"/>
        <v>#VALUE!</v>
      </c>
      <c r="C2563" t="e">
        <f t="shared" si="81"/>
        <v>#VALUE!</v>
      </c>
      <c r="D2563" s="3" t="str">
        <f>IF(ISBLANK('Step 1 Raw Data'!B2563),"-",IF('Step 1 Raw Data'!B2563&lt;Pump_Current,'Step 1 Raw Data'!B2563/Pump_Current,1))</f>
        <v>-</v>
      </c>
    </row>
    <row r="2564" spans="1:4" x14ac:dyDescent="0.35">
      <c r="A2564" s="8" t="str">
        <f>IF(ISBLANK('Step 1 Raw Data'!A2564),"-",'Step 1 Raw Data'!A2564)</f>
        <v>-</v>
      </c>
      <c r="B2564" t="e">
        <f t="shared" si="80"/>
        <v>#VALUE!</v>
      </c>
      <c r="C2564" t="e">
        <f t="shared" si="81"/>
        <v>#VALUE!</v>
      </c>
      <c r="D2564" s="3" t="str">
        <f>IF(ISBLANK('Step 1 Raw Data'!B2564),"-",IF('Step 1 Raw Data'!B2564&lt;Pump_Current,'Step 1 Raw Data'!B2564/Pump_Current,1))</f>
        <v>-</v>
      </c>
    </row>
    <row r="2565" spans="1:4" x14ac:dyDescent="0.35">
      <c r="A2565" s="8" t="str">
        <f>IF(ISBLANK('Step 1 Raw Data'!A2565),"-",'Step 1 Raw Data'!A2565)</f>
        <v>-</v>
      </c>
      <c r="B2565" t="e">
        <f t="shared" si="80"/>
        <v>#VALUE!</v>
      </c>
      <c r="C2565" t="e">
        <f t="shared" si="81"/>
        <v>#VALUE!</v>
      </c>
      <c r="D2565" s="3" t="str">
        <f>IF(ISBLANK('Step 1 Raw Data'!B2565),"-",IF('Step 1 Raw Data'!B2565&lt;Pump_Current,'Step 1 Raw Data'!B2565/Pump_Current,1))</f>
        <v>-</v>
      </c>
    </row>
    <row r="2566" spans="1:4" x14ac:dyDescent="0.35">
      <c r="A2566" s="8" t="str">
        <f>IF(ISBLANK('Step 1 Raw Data'!A2566),"-",'Step 1 Raw Data'!A2566)</f>
        <v>-</v>
      </c>
      <c r="B2566" t="e">
        <f t="shared" si="80"/>
        <v>#VALUE!</v>
      </c>
      <c r="C2566" t="e">
        <f t="shared" si="81"/>
        <v>#VALUE!</v>
      </c>
      <c r="D2566" s="3" t="str">
        <f>IF(ISBLANK('Step 1 Raw Data'!B2566),"-",IF('Step 1 Raw Data'!B2566&lt;Pump_Current,'Step 1 Raw Data'!B2566/Pump_Current,1))</f>
        <v>-</v>
      </c>
    </row>
    <row r="2567" spans="1:4" x14ac:dyDescent="0.35">
      <c r="A2567" s="8" t="str">
        <f>IF(ISBLANK('Step 1 Raw Data'!A2567),"-",'Step 1 Raw Data'!A2567)</f>
        <v>-</v>
      </c>
      <c r="B2567" t="e">
        <f t="shared" si="80"/>
        <v>#VALUE!</v>
      </c>
      <c r="C2567" t="e">
        <f t="shared" si="81"/>
        <v>#VALUE!</v>
      </c>
      <c r="D2567" s="3" t="str">
        <f>IF(ISBLANK('Step 1 Raw Data'!B2567),"-",IF('Step 1 Raw Data'!B2567&lt;Pump_Current,'Step 1 Raw Data'!B2567/Pump_Current,1))</f>
        <v>-</v>
      </c>
    </row>
    <row r="2568" spans="1:4" x14ac:dyDescent="0.35">
      <c r="A2568" s="8" t="str">
        <f>IF(ISBLANK('Step 1 Raw Data'!A2568),"-",'Step 1 Raw Data'!A2568)</f>
        <v>-</v>
      </c>
      <c r="B2568" t="e">
        <f t="shared" si="80"/>
        <v>#VALUE!</v>
      </c>
      <c r="C2568" t="e">
        <f t="shared" si="81"/>
        <v>#VALUE!</v>
      </c>
      <c r="D2568" s="3" t="str">
        <f>IF(ISBLANK('Step 1 Raw Data'!B2568),"-",IF('Step 1 Raw Data'!B2568&lt;Pump_Current,'Step 1 Raw Data'!B2568/Pump_Current,1))</f>
        <v>-</v>
      </c>
    </row>
    <row r="2569" spans="1:4" x14ac:dyDescent="0.35">
      <c r="A2569" s="8" t="str">
        <f>IF(ISBLANK('Step 1 Raw Data'!A2569),"-",'Step 1 Raw Data'!A2569)</f>
        <v>-</v>
      </c>
      <c r="B2569" t="e">
        <f t="shared" si="80"/>
        <v>#VALUE!</v>
      </c>
      <c r="C2569" t="e">
        <f t="shared" si="81"/>
        <v>#VALUE!</v>
      </c>
      <c r="D2569" s="3" t="str">
        <f>IF(ISBLANK('Step 1 Raw Data'!B2569),"-",IF('Step 1 Raw Data'!B2569&lt;Pump_Current,'Step 1 Raw Data'!B2569/Pump_Current,1))</f>
        <v>-</v>
      </c>
    </row>
    <row r="2570" spans="1:4" x14ac:dyDescent="0.35">
      <c r="A2570" s="8" t="str">
        <f>IF(ISBLANK('Step 1 Raw Data'!A2570),"-",'Step 1 Raw Data'!A2570)</f>
        <v>-</v>
      </c>
      <c r="B2570" t="e">
        <f t="shared" si="80"/>
        <v>#VALUE!</v>
      </c>
      <c r="C2570" t="e">
        <f t="shared" si="81"/>
        <v>#VALUE!</v>
      </c>
      <c r="D2570" s="3" t="str">
        <f>IF(ISBLANK('Step 1 Raw Data'!B2570),"-",IF('Step 1 Raw Data'!B2570&lt;Pump_Current,'Step 1 Raw Data'!B2570/Pump_Current,1))</f>
        <v>-</v>
      </c>
    </row>
    <row r="2571" spans="1:4" x14ac:dyDescent="0.35">
      <c r="A2571" s="8" t="str">
        <f>IF(ISBLANK('Step 1 Raw Data'!A2571),"-",'Step 1 Raw Data'!A2571)</f>
        <v>-</v>
      </c>
      <c r="B2571" t="e">
        <f t="shared" si="80"/>
        <v>#VALUE!</v>
      </c>
      <c r="C2571" t="e">
        <f t="shared" si="81"/>
        <v>#VALUE!</v>
      </c>
      <c r="D2571" s="3" t="str">
        <f>IF(ISBLANK('Step 1 Raw Data'!B2571),"-",IF('Step 1 Raw Data'!B2571&lt;Pump_Current,'Step 1 Raw Data'!B2571/Pump_Current,1))</f>
        <v>-</v>
      </c>
    </row>
    <row r="2572" spans="1:4" x14ac:dyDescent="0.35">
      <c r="A2572" s="8" t="str">
        <f>IF(ISBLANK('Step 1 Raw Data'!A2572),"-",'Step 1 Raw Data'!A2572)</f>
        <v>-</v>
      </c>
      <c r="B2572" t="e">
        <f t="shared" si="80"/>
        <v>#VALUE!</v>
      </c>
      <c r="C2572" t="e">
        <f t="shared" si="81"/>
        <v>#VALUE!</v>
      </c>
      <c r="D2572" s="3" t="str">
        <f>IF(ISBLANK('Step 1 Raw Data'!B2572),"-",IF('Step 1 Raw Data'!B2572&lt;Pump_Current,'Step 1 Raw Data'!B2572/Pump_Current,1))</f>
        <v>-</v>
      </c>
    </row>
    <row r="2573" spans="1:4" x14ac:dyDescent="0.35">
      <c r="A2573" s="8" t="str">
        <f>IF(ISBLANK('Step 1 Raw Data'!A2573),"-",'Step 1 Raw Data'!A2573)</f>
        <v>-</v>
      </c>
      <c r="B2573" t="e">
        <f t="shared" si="80"/>
        <v>#VALUE!</v>
      </c>
      <c r="C2573" t="e">
        <f t="shared" si="81"/>
        <v>#VALUE!</v>
      </c>
      <c r="D2573" s="3" t="str">
        <f>IF(ISBLANK('Step 1 Raw Data'!B2573),"-",IF('Step 1 Raw Data'!B2573&lt;Pump_Current,'Step 1 Raw Data'!B2573/Pump_Current,1))</f>
        <v>-</v>
      </c>
    </row>
    <row r="2574" spans="1:4" x14ac:dyDescent="0.35">
      <c r="A2574" s="8" t="str">
        <f>IF(ISBLANK('Step 1 Raw Data'!A2574),"-",'Step 1 Raw Data'!A2574)</f>
        <v>-</v>
      </c>
      <c r="B2574" t="e">
        <f t="shared" si="80"/>
        <v>#VALUE!</v>
      </c>
      <c r="C2574" t="e">
        <f t="shared" si="81"/>
        <v>#VALUE!</v>
      </c>
      <c r="D2574" s="3" t="str">
        <f>IF(ISBLANK('Step 1 Raw Data'!B2574),"-",IF('Step 1 Raw Data'!B2574&lt;Pump_Current,'Step 1 Raw Data'!B2574/Pump_Current,1))</f>
        <v>-</v>
      </c>
    </row>
    <row r="2575" spans="1:4" x14ac:dyDescent="0.35">
      <c r="A2575" s="8" t="str">
        <f>IF(ISBLANK('Step 1 Raw Data'!A2575),"-",'Step 1 Raw Data'!A2575)</f>
        <v>-</v>
      </c>
      <c r="B2575" t="e">
        <f t="shared" si="80"/>
        <v>#VALUE!</v>
      </c>
      <c r="C2575" t="e">
        <f t="shared" si="81"/>
        <v>#VALUE!</v>
      </c>
      <c r="D2575" s="3" t="str">
        <f>IF(ISBLANK('Step 1 Raw Data'!B2575),"-",IF('Step 1 Raw Data'!B2575&lt;Pump_Current,'Step 1 Raw Data'!B2575/Pump_Current,1))</f>
        <v>-</v>
      </c>
    </row>
    <row r="2576" spans="1:4" x14ac:dyDescent="0.35">
      <c r="A2576" s="8" t="str">
        <f>IF(ISBLANK('Step 1 Raw Data'!A2576),"-",'Step 1 Raw Data'!A2576)</f>
        <v>-</v>
      </c>
      <c r="B2576" t="e">
        <f t="shared" si="80"/>
        <v>#VALUE!</v>
      </c>
      <c r="C2576" t="e">
        <f t="shared" si="81"/>
        <v>#VALUE!</v>
      </c>
      <c r="D2576" s="3" t="str">
        <f>IF(ISBLANK('Step 1 Raw Data'!B2576),"-",IF('Step 1 Raw Data'!B2576&lt;Pump_Current,'Step 1 Raw Data'!B2576/Pump_Current,1))</f>
        <v>-</v>
      </c>
    </row>
    <row r="2577" spans="1:4" x14ac:dyDescent="0.35">
      <c r="A2577" s="8" t="str">
        <f>IF(ISBLANK('Step 1 Raw Data'!A2577),"-",'Step 1 Raw Data'!A2577)</f>
        <v>-</v>
      </c>
      <c r="B2577" t="e">
        <f t="shared" si="80"/>
        <v>#VALUE!</v>
      </c>
      <c r="C2577" t="e">
        <f t="shared" si="81"/>
        <v>#VALUE!</v>
      </c>
      <c r="D2577" s="3" t="str">
        <f>IF(ISBLANK('Step 1 Raw Data'!B2577),"-",IF('Step 1 Raw Data'!B2577&lt;Pump_Current,'Step 1 Raw Data'!B2577/Pump_Current,1))</f>
        <v>-</v>
      </c>
    </row>
    <row r="2578" spans="1:4" x14ac:dyDescent="0.35">
      <c r="A2578" s="8" t="str">
        <f>IF(ISBLANK('Step 1 Raw Data'!A2578),"-",'Step 1 Raw Data'!A2578)</f>
        <v>-</v>
      </c>
      <c r="B2578" t="e">
        <f t="shared" si="80"/>
        <v>#VALUE!</v>
      </c>
      <c r="C2578" t="e">
        <f t="shared" si="81"/>
        <v>#VALUE!</v>
      </c>
      <c r="D2578" s="3" t="str">
        <f>IF(ISBLANK('Step 1 Raw Data'!B2578),"-",IF('Step 1 Raw Data'!B2578&lt;Pump_Current,'Step 1 Raw Data'!B2578/Pump_Current,1))</f>
        <v>-</v>
      </c>
    </row>
    <row r="2579" spans="1:4" x14ac:dyDescent="0.35">
      <c r="A2579" s="8" t="str">
        <f>IF(ISBLANK('Step 1 Raw Data'!A2579),"-",'Step 1 Raw Data'!A2579)</f>
        <v>-</v>
      </c>
      <c r="B2579" t="e">
        <f t="shared" si="80"/>
        <v>#VALUE!</v>
      </c>
      <c r="C2579" t="e">
        <f t="shared" si="81"/>
        <v>#VALUE!</v>
      </c>
      <c r="D2579" s="3" t="str">
        <f>IF(ISBLANK('Step 1 Raw Data'!B2579),"-",IF('Step 1 Raw Data'!B2579&lt;Pump_Current,'Step 1 Raw Data'!B2579/Pump_Current,1))</f>
        <v>-</v>
      </c>
    </row>
    <row r="2580" spans="1:4" x14ac:dyDescent="0.35">
      <c r="A2580" s="8" t="str">
        <f>IF(ISBLANK('Step 1 Raw Data'!A2580),"-",'Step 1 Raw Data'!A2580)</f>
        <v>-</v>
      </c>
      <c r="B2580" t="e">
        <f t="shared" si="80"/>
        <v>#VALUE!</v>
      </c>
      <c r="C2580" t="e">
        <f t="shared" si="81"/>
        <v>#VALUE!</v>
      </c>
      <c r="D2580" s="3" t="str">
        <f>IF(ISBLANK('Step 1 Raw Data'!B2580),"-",IF('Step 1 Raw Data'!B2580&lt;Pump_Current,'Step 1 Raw Data'!B2580/Pump_Current,1))</f>
        <v>-</v>
      </c>
    </row>
    <row r="2581" spans="1:4" x14ac:dyDescent="0.35">
      <c r="A2581" s="8" t="str">
        <f>IF(ISBLANK('Step 1 Raw Data'!A2581),"-",'Step 1 Raw Data'!A2581)</f>
        <v>-</v>
      </c>
      <c r="B2581" t="e">
        <f t="shared" si="80"/>
        <v>#VALUE!</v>
      </c>
      <c r="C2581" t="e">
        <f t="shared" si="81"/>
        <v>#VALUE!</v>
      </c>
      <c r="D2581" s="3" t="str">
        <f>IF(ISBLANK('Step 1 Raw Data'!B2581),"-",IF('Step 1 Raw Data'!B2581&lt;Pump_Current,'Step 1 Raw Data'!B2581/Pump_Current,1))</f>
        <v>-</v>
      </c>
    </row>
    <row r="2582" spans="1:4" x14ac:dyDescent="0.35">
      <c r="A2582" s="8" t="str">
        <f>IF(ISBLANK('Step 1 Raw Data'!A2582),"-",'Step 1 Raw Data'!A2582)</f>
        <v>-</v>
      </c>
      <c r="B2582" t="e">
        <f t="shared" si="80"/>
        <v>#VALUE!</v>
      </c>
      <c r="C2582" t="e">
        <f t="shared" si="81"/>
        <v>#VALUE!</v>
      </c>
      <c r="D2582" s="3" t="str">
        <f>IF(ISBLANK('Step 1 Raw Data'!B2582),"-",IF('Step 1 Raw Data'!B2582&lt;Pump_Current,'Step 1 Raw Data'!B2582/Pump_Current,1))</f>
        <v>-</v>
      </c>
    </row>
    <row r="2583" spans="1:4" x14ac:dyDescent="0.35">
      <c r="A2583" s="8" t="str">
        <f>IF(ISBLANK('Step 1 Raw Data'!A2583),"-",'Step 1 Raw Data'!A2583)</f>
        <v>-</v>
      </c>
      <c r="B2583" t="e">
        <f t="shared" si="80"/>
        <v>#VALUE!</v>
      </c>
      <c r="C2583" t="e">
        <f t="shared" si="81"/>
        <v>#VALUE!</v>
      </c>
      <c r="D2583" s="3" t="str">
        <f>IF(ISBLANK('Step 1 Raw Data'!B2583),"-",IF('Step 1 Raw Data'!B2583&lt;Pump_Current,'Step 1 Raw Data'!B2583/Pump_Current,1))</f>
        <v>-</v>
      </c>
    </row>
    <row r="2584" spans="1:4" x14ac:dyDescent="0.35">
      <c r="A2584" s="8" t="str">
        <f>IF(ISBLANK('Step 1 Raw Data'!A2584),"-",'Step 1 Raw Data'!A2584)</f>
        <v>-</v>
      </c>
      <c r="B2584" t="e">
        <f t="shared" si="80"/>
        <v>#VALUE!</v>
      </c>
      <c r="C2584" t="e">
        <f t="shared" si="81"/>
        <v>#VALUE!</v>
      </c>
      <c r="D2584" s="3" t="str">
        <f>IF(ISBLANK('Step 1 Raw Data'!B2584),"-",IF('Step 1 Raw Data'!B2584&lt;Pump_Current,'Step 1 Raw Data'!B2584/Pump_Current,1))</f>
        <v>-</v>
      </c>
    </row>
    <row r="2585" spans="1:4" x14ac:dyDescent="0.35">
      <c r="A2585" s="8" t="str">
        <f>IF(ISBLANK('Step 1 Raw Data'!A2585),"-",'Step 1 Raw Data'!A2585)</f>
        <v>-</v>
      </c>
      <c r="B2585" t="e">
        <f t="shared" si="80"/>
        <v>#VALUE!</v>
      </c>
      <c r="C2585" t="e">
        <f t="shared" si="81"/>
        <v>#VALUE!</v>
      </c>
      <c r="D2585" s="3" t="str">
        <f>IF(ISBLANK('Step 1 Raw Data'!B2585),"-",IF('Step 1 Raw Data'!B2585&lt;Pump_Current,'Step 1 Raw Data'!B2585/Pump_Current,1))</f>
        <v>-</v>
      </c>
    </row>
    <row r="2586" spans="1:4" x14ac:dyDescent="0.35">
      <c r="A2586" s="8" t="str">
        <f>IF(ISBLANK('Step 1 Raw Data'!A2586),"-",'Step 1 Raw Data'!A2586)</f>
        <v>-</v>
      </c>
      <c r="B2586" t="e">
        <f t="shared" si="80"/>
        <v>#VALUE!</v>
      </c>
      <c r="C2586" t="e">
        <f t="shared" si="81"/>
        <v>#VALUE!</v>
      </c>
      <c r="D2586" s="3" t="str">
        <f>IF(ISBLANK('Step 1 Raw Data'!B2586),"-",IF('Step 1 Raw Data'!B2586&lt;Pump_Current,'Step 1 Raw Data'!B2586/Pump_Current,1))</f>
        <v>-</v>
      </c>
    </row>
    <row r="2587" spans="1:4" x14ac:dyDescent="0.35">
      <c r="A2587" s="8" t="str">
        <f>IF(ISBLANK('Step 1 Raw Data'!A2587),"-",'Step 1 Raw Data'!A2587)</f>
        <v>-</v>
      </c>
      <c r="B2587" t="e">
        <f t="shared" si="80"/>
        <v>#VALUE!</v>
      </c>
      <c r="C2587" t="e">
        <f t="shared" si="81"/>
        <v>#VALUE!</v>
      </c>
      <c r="D2587" s="3" t="str">
        <f>IF(ISBLANK('Step 1 Raw Data'!B2587),"-",IF('Step 1 Raw Data'!B2587&lt;Pump_Current,'Step 1 Raw Data'!B2587/Pump_Current,1))</f>
        <v>-</v>
      </c>
    </row>
    <row r="2588" spans="1:4" x14ac:dyDescent="0.35">
      <c r="A2588" s="8" t="str">
        <f>IF(ISBLANK('Step 1 Raw Data'!A2588),"-",'Step 1 Raw Data'!A2588)</f>
        <v>-</v>
      </c>
      <c r="B2588" t="e">
        <f t="shared" si="80"/>
        <v>#VALUE!</v>
      </c>
      <c r="C2588" t="e">
        <f t="shared" si="81"/>
        <v>#VALUE!</v>
      </c>
      <c r="D2588" s="3" t="str">
        <f>IF(ISBLANK('Step 1 Raw Data'!B2588),"-",IF('Step 1 Raw Data'!B2588&lt;Pump_Current,'Step 1 Raw Data'!B2588/Pump_Current,1))</f>
        <v>-</v>
      </c>
    </row>
    <row r="2589" spans="1:4" x14ac:dyDescent="0.35">
      <c r="A2589" s="8" t="str">
        <f>IF(ISBLANK('Step 1 Raw Data'!A2589),"-",'Step 1 Raw Data'!A2589)</f>
        <v>-</v>
      </c>
      <c r="B2589" t="e">
        <f t="shared" si="80"/>
        <v>#VALUE!</v>
      </c>
      <c r="C2589" t="e">
        <f t="shared" si="81"/>
        <v>#VALUE!</v>
      </c>
      <c r="D2589" s="3" t="str">
        <f>IF(ISBLANK('Step 1 Raw Data'!B2589),"-",IF('Step 1 Raw Data'!B2589&lt;Pump_Current,'Step 1 Raw Data'!B2589/Pump_Current,1))</f>
        <v>-</v>
      </c>
    </row>
    <row r="2590" spans="1:4" x14ac:dyDescent="0.35">
      <c r="A2590" s="8" t="str">
        <f>IF(ISBLANK('Step 1 Raw Data'!A2590),"-",'Step 1 Raw Data'!A2590)</f>
        <v>-</v>
      </c>
      <c r="B2590" t="e">
        <f t="shared" si="80"/>
        <v>#VALUE!</v>
      </c>
      <c r="C2590" t="e">
        <f t="shared" si="81"/>
        <v>#VALUE!</v>
      </c>
      <c r="D2590" s="3" t="str">
        <f>IF(ISBLANK('Step 1 Raw Data'!B2590),"-",IF('Step 1 Raw Data'!B2590&lt;Pump_Current,'Step 1 Raw Data'!B2590/Pump_Current,1))</f>
        <v>-</v>
      </c>
    </row>
    <row r="2591" spans="1:4" x14ac:dyDescent="0.35">
      <c r="A2591" s="8" t="str">
        <f>IF(ISBLANK('Step 1 Raw Data'!A2591),"-",'Step 1 Raw Data'!A2591)</f>
        <v>-</v>
      </c>
      <c r="B2591" t="e">
        <f t="shared" si="80"/>
        <v>#VALUE!</v>
      </c>
      <c r="C2591" t="e">
        <f t="shared" si="81"/>
        <v>#VALUE!</v>
      </c>
      <c r="D2591" s="3" t="str">
        <f>IF(ISBLANK('Step 1 Raw Data'!B2591),"-",IF('Step 1 Raw Data'!B2591&lt;Pump_Current,'Step 1 Raw Data'!B2591/Pump_Current,1))</f>
        <v>-</v>
      </c>
    </row>
    <row r="2592" spans="1:4" x14ac:dyDescent="0.35">
      <c r="A2592" s="8" t="str">
        <f>IF(ISBLANK('Step 1 Raw Data'!A2592),"-",'Step 1 Raw Data'!A2592)</f>
        <v>-</v>
      </c>
      <c r="B2592" t="e">
        <f t="shared" si="80"/>
        <v>#VALUE!</v>
      </c>
      <c r="C2592" t="e">
        <f t="shared" si="81"/>
        <v>#VALUE!</v>
      </c>
      <c r="D2592" s="3" t="str">
        <f>IF(ISBLANK('Step 1 Raw Data'!B2592),"-",IF('Step 1 Raw Data'!B2592&lt;Pump_Current,'Step 1 Raw Data'!B2592/Pump_Current,1))</f>
        <v>-</v>
      </c>
    </row>
    <row r="2593" spans="1:4" x14ac:dyDescent="0.35">
      <c r="A2593" s="8" t="str">
        <f>IF(ISBLANK('Step 1 Raw Data'!A2593),"-",'Step 1 Raw Data'!A2593)</f>
        <v>-</v>
      </c>
      <c r="B2593" t="e">
        <f t="shared" si="80"/>
        <v>#VALUE!</v>
      </c>
      <c r="C2593" t="e">
        <f t="shared" si="81"/>
        <v>#VALUE!</v>
      </c>
      <c r="D2593" s="3" t="str">
        <f>IF(ISBLANK('Step 1 Raw Data'!B2593),"-",IF('Step 1 Raw Data'!B2593&lt;Pump_Current,'Step 1 Raw Data'!B2593/Pump_Current,1))</f>
        <v>-</v>
      </c>
    </row>
    <row r="2594" spans="1:4" x14ac:dyDescent="0.35">
      <c r="A2594" s="8" t="str">
        <f>IF(ISBLANK('Step 1 Raw Data'!A2594),"-",'Step 1 Raw Data'!A2594)</f>
        <v>-</v>
      </c>
      <c r="B2594" t="e">
        <f t="shared" si="80"/>
        <v>#VALUE!</v>
      </c>
      <c r="C2594" t="e">
        <f t="shared" si="81"/>
        <v>#VALUE!</v>
      </c>
      <c r="D2594" s="3" t="str">
        <f>IF(ISBLANK('Step 1 Raw Data'!B2594),"-",IF('Step 1 Raw Data'!B2594&lt;Pump_Current,'Step 1 Raw Data'!B2594/Pump_Current,1))</f>
        <v>-</v>
      </c>
    </row>
    <row r="2595" spans="1:4" x14ac:dyDescent="0.35">
      <c r="A2595" s="8" t="str">
        <f>IF(ISBLANK('Step 1 Raw Data'!A2595),"-",'Step 1 Raw Data'!A2595)</f>
        <v>-</v>
      </c>
      <c r="B2595" t="e">
        <f t="shared" si="80"/>
        <v>#VALUE!</v>
      </c>
      <c r="C2595" t="e">
        <f t="shared" si="81"/>
        <v>#VALUE!</v>
      </c>
      <c r="D2595" s="3" t="str">
        <f>IF(ISBLANK('Step 1 Raw Data'!B2595),"-",IF('Step 1 Raw Data'!B2595&lt;Pump_Current,'Step 1 Raw Data'!B2595/Pump_Current,1))</f>
        <v>-</v>
      </c>
    </row>
    <row r="2596" spans="1:4" x14ac:dyDescent="0.35">
      <c r="A2596" s="8" t="str">
        <f>IF(ISBLANK('Step 1 Raw Data'!A2596),"-",'Step 1 Raw Data'!A2596)</f>
        <v>-</v>
      </c>
      <c r="B2596" t="e">
        <f t="shared" si="80"/>
        <v>#VALUE!</v>
      </c>
      <c r="C2596" t="e">
        <f t="shared" si="81"/>
        <v>#VALUE!</v>
      </c>
      <c r="D2596" s="3" t="str">
        <f>IF(ISBLANK('Step 1 Raw Data'!B2596),"-",IF('Step 1 Raw Data'!B2596&lt;Pump_Current,'Step 1 Raw Data'!B2596/Pump_Current,1))</f>
        <v>-</v>
      </c>
    </row>
    <row r="2597" spans="1:4" x14ac:dyDescent="0.35">
      <c r="A2597" s="8" t="str">
        <f>IF(ISBLANK('Step 1 Raw Data'!A2597),"-",'Step 1 Raw Data'!A2597)</f>
        <v>-</v>
      </c>
      <c r="B2597" t="e">
        <f t="shared" si="80"/>
        <v>#VALUE!</v>
      </c>
      <c r="C2597" t="e">
        <f t="shared" si="81"/>
        <v>#VALUE!</v>
      </c>
      <c r="D2597" s="3" t="str">
        <f>IF(ISBLANK('Step 1 Raw Data'!B2597),"-",IF('Step 1 Raw Data'!B2597&lt;Pump_Current,'Step 1 Raw Data'!B2597/Pump_Current,1))</f>
        <v>-</v>
      </c>
    </row>
    <row r="2598" spans="1:4" x14ac:dyDescent="0.35">
      <c r="A2598" s="8" t="str">
        <f>IF(ISBLANK('Step 1 Raw Data'!A2598),"-",'Step 1 Raw Data'!A2598)</f>
        <v>-</v>
      </c>
      <c r="B2598" t="e">
        <f t="shared" si="80"/>
        <v>#VALUE!</v>
      </c>
      <c r="C2598" t="e">
        <f t="shared" si="81"/>
        <v>#VALUE!</v>
      </c>
      <c r="D2598" s="3" t="str">
        <f>IF(ISBLANK('Step 1 Raw Data'!B2598),"-",IF('Step 1 Raw Data'!B2598&lt;Pump_Current,'Step 1 Raw Data'!B2598/Pump_Current,1))</f>
        <v>-</v>
      </c>
    </row>
    <row r="2599" spans="1:4" x14ac:dyDescent="0.35">
      <c r="A2599" s="8" t="str">
        <f>IF(ISBLANK('Step 1 Raw Data'!A2599),"-",'Step 1 Raw Data'!A2599)</f>
        <v>-</v>
      </c>
      <c r="B2599" t="e">
        <f t="shared" si="80"/>
        <v>#VALUE!</v>
      </c>
      <c r="C2599" t="e">
        <f t="shared" si="81"/>
        <v>#VALUE!</v>
      </c>
      <c r="D2599" s="3" t="str">
        <f>IF(ISBLANK('Step 1 Raw Data'!B2599),"-",IF('Step 1 Raw Data'!B2599&lt;Pump_Current,'Step 1 Raw Data'!B2599/Pump_Current,1))</f>
        <v>-</v>
      </c>
    </row>
    <row r="2600" spans="1:4" x14ac:dyDescent="0.35">
      <c r="A2600" s="8" t="str">
        <f>IF(ISBLANK('Step 1 Raw Data'!A2600),"-",'Step 1 Raw Data'!A2600)</f>
        <v>-</v>
      </c>
      <c r="B2600" t="e">
        <f t="shared" si="80"/>
        <v>#VALUE!</v>
      </c>
      <c r="C2600" t="e">
        <f t="shared" si="81"/>
        <v>#VALUE!</v>
      </c>
      <c r="D2600" s="3" t="str">
        <f>IF(ISBLANK('Step 1 Raw Data'!B2600),"-",IF('Step 1 Raw Data'!B2600&lt;Pump_Current,'Step 1 Raw Data'!B2600/Pump_Current,1))</f>
        <v>-</v>
      </c>
    </row>
    <row r="2601" spans="1:4" x14ac:dyDescent="0.35">
      <c r="A2601" s="8" t="str">
        <f>IF(ISBLANK('Step 1 Raw Data'!A2601),"-",'Step 1 Raw Data'!A2601)</f>
        <v>-</v>
      </c>
      <c r="B2601" t="e">
        <f t="shared" si="80"/>
        <v>#VALUE!</v>
      </c>
      <c r="C2601" t="e">
        <f t="shared" si="81"/>
        <v>#VALUE!</v>
      </c>
      <c r="D2601" s="3" t="str">
        <f>IF(ISBLANK('Step 1 Raw Data'!B2601),"-",IF('Step 1 Raw Data'!B2601&lt;Pump_Current,'Step 1 Raw Data'!B2601/Pump_Current,1))</f>
        <v>-</v>
      </c>
    </row>
    <row r="2602" spans="1:4" x14ac:dyDescent="0.35">
      <c r="A2602" s="8" t="str">
        <f>IF(ISBLANK('Step 1 Raw Data'!A2602),"-",'Step 1 Raw Data'!A2602)</f>
        <v>-</v>
      </c>
      <c r="B2602" t="e">
        <f t="shared" si="80"/>
        <v>#VALUE!</v>
      </c>
      <c r="C2602" t="e">
        <f t="shared" si="81"/>
        <v>#VALUE!</v>
      </c>
      <c r="D2602" s="3" t="str">
        <f>IF(ISBLANK('Step 1 Raw Data'!B2602),"-",IF('Step 1 Raw Data'!B2602&lt;Pump_Current,'Step 1 Raw Data'!B2602/Pump_Current,1))</f>
        <v>-</v>
      </c>
    </row>
    <row r="2603" spans="1:4" x14ac:dyDescent="0.35">
      <c r="A2603" s="8" t="str">
        <f>IF(ISBLANK('Step 1 Raw Data'!A2603),"-",'Step 1 Raw Data'!A2603)</f>
        <v>-</v>
      </c>
      <c r="B2603" t="e">
        <f t="shared" si="80"/>
        <v>#VALUE!</v>
      </c>
      <c r="C2603" t="e">
        <f t="shared" si="81"/>
        <v>#VALUE!</v>
      </c>
      <c r="D2603" s="3" t="str">
        <f>IF(ISBLANK('Step 1 Raw Data'!B2603),"-",IF('Step 1 Raw Data'!B2603&lt;Pump_Current,'Step 1 Raw Data'!B2603/Pump_Current,1))</f>
        <v>-</v>
      </c>
    </row>
    <row r="2604" spans="1:4" x14ac:dyDescent="0.35">
      <c r="A2604" s="8" t="str">
        <f>IF(ISBLANK('Step 1 Raw Data'!A2604),"-",'Step 1 Raw Data'!A2604)</f>
        <v>-</v>
      </c>
      <c r="B2604" t="e">
        <f t="shared" si="80"/>
        <v>#VALUE!</v>
      </c>
      <c r="C2604" t="e">
        <f t="shared" si="81"/>
        <v>#VALUE!</v>
      </c>
      <c r="D2604" s="3" t="str">
        <f>IF(ISBLANK('Step 1 Raw Data'!B2604),"-",IF('Step 1 Raw Data'!B2604&lt;Pump_Current,'Step 1 Raw Data'!B2604/Pump_Current,1))</f>
        <v>-</v>
      </c>
    </row>
    <row r="2605" spans="1:4" x14ac:dyDescent="0.35">
      <c r="A2605" s="8" t="str">
        <f>IF(ISBLANK('Step 1 Raw Data'!A2605),"-",'Step 1 Raw Data'!A2605)</f>
        <v>-</v>
      </c>
      <c r="B2605" t="e">
        <f t="shared" si="80"/>
        <v>#VALUE!</v>
      </c>
      <c r="C2605" t="e">
        <f t="shared" si="81"/>
        <v>#VALUE!</v>
      </c>
      <c r="D2605" s="3" t="str">
        <f>IF(ISBLANK('Step 1 Raw Data'!B2605),"-",IF('Step 1 Raw Data'!B2605&lt;Pump_Current,'Step 1 Raw Data'!B2605/Pump_Current,1))</f>
        <v>-</v>
      </c>
    </row>
    <row r="2606" spans="1:4" x14ac:dyDescent="0.35">
      <c r="A2606" s="8" t="str">
        <f>IF(ISBLANK('Step 1 Raw Data'!A2606),"-",'Step 1 Raw Data'!A2606)</f>
        <v>-</v>
      </c>
      <c r="B2606" t="e">
        <f t="shared" si="80"/>
        <v>#VALUE!</v>
      </c>
      <c r="C2606" t="e">
        <f t="shared" si="81"/>
        <v>#VALUE!</v>
      </c>
      <c r="D2606" s="3" t="str">
        <f>IF(ISBLANK('Step 1 Raw Data'!B2606),"-",IF('Step 1 Raw Data'!B2606&lt;Pump_Current,'Step 1 Raw Data'!B2606/Pump_Current,1))</f>
        <v>-</v>
      </c>
    </row>
    <row r="2607" spans="1:4" x14ac:dyDescent="0.35">
      <c r="A2607" s="8" t="str">
        <f>IF(ISBLANK('Step 1 Raw Data'!A2607),"-",'Step 1 Raw Data'!A2607)</f>
        <v>-</v>
      </c>
      <c r="B2607" t="e">
        <f t="shared" si="80"/>
        <v>#VALUE!</v>
      </c>
      <c r="C2607" t="e">
        <f t="shared" si="81"/>
        <v>#VALUE!</v>
      </c>
      <c r="D2607" s="3" t="str">
        <f>IF(ISBLANK('Step 1 Raw Data'!B2607),"-",IF('Step 1 Raw Data'!B2607&lt;Pump_Current,'Step 1 Raw Data'!B2607/Pump_Current,1))</f>
        <v>-</v>
      </c>
    </row>
    <row r="2608" spans="1:4" x14ac:dyDescent="0.35">
      <c r="A2608" s="8" t="str">
        <f>IF(ISBLANK('Step 1 Raw Data'!A2608),"-",'Step 1 Raw Data'!A2608)</f>
        <v>-</v>
      </c>
      <c r="B2608" t="e">
        <f t="shared" si="80"/>
        <v>#VALUE!</v>
      </c>
      <c r="C2608" t="e">
        <f t="shared" si="81"/>
        <v>#VALUE!</v>
      </c>
      <c r="D2608" s="3" t="str">
        <f>IF(ISBLANK('Step 1 Raw Data'!B2608),"-",IF('Step 1 Raw Data'!B2608&lt;Pump_Current,'Step 1 Raw Data'!B2608/Pump_Current,1))</f>
        <v>-</v>
      </c>
    </row>
    <row r="2609" spans="1:4" x14ac:dyDescent="0.35">
      <c r="A2609" s="8" t="str">
        <f>IF(ISBLANK('Step 1 Raw Data'!A2609),"-",'Step 1 Raw Data'!A2609)</f>
        <v>-</v>
      </c>
      <c r="B2609" t="e">
        <f t="shared" si="80"/>
        <v>#VALUE!</v>
      </c>
      <c r="C2609" t="e">
        <f t="shared" si="81"/>
        <v>#VALUE!</v>
      </c>
      <c r="D2609" s="3" t="str">
        <f>IF(ISBLANK('Step 1 Raw Data'!B2609),"-",IF('Step 1 Raw Data'!B2609&lt;Pump_Current,'Step 1 Raw Data'!B2609/Pump_Current,1))</f>
        <v>-</v>
      </c>
    </row>
    <row r="2610" spans="1:4" x14ac:dyDescent="0.35">
      <c r="A2610" s="8" t="str">
        <f>IF(ISBLANK('Step 1 Raw Data'!A2610),"-",'Step 1 Raw Data'!A2610)</f>
        <v>-</v>
      </c>
      <c r="B2610" t="e">
        <f t="shared" si="80"/>
        <v>#VALUE!</v>
      </c>
      <c r="C2610" t="e">
        <f t="shared" si="81"/>
        <v>#VALUE!</v>
      </c>
      <c r="D2610" s="3" t="str">
        <f>IF(ISBLANK('Step 1 Raw Data'!B2610),"-",IF('Step 1 Raw Data'!B2610&lt;Pump_Current,'Step 1 Raw Data'!B2610/Pump_Current,1))</f>
        <v>-</v>
      </c>
    </row>
    <row r="2611" spans="1:4" x14ac:dyDescent="0.35">
      <c r="A2611" s="8" t="str">
        <f>IF(ISBLANK('Step 1 Raw Data'!A2611),"-",'Step 1 Raw Data'!A2611)</f>
        <v>-</v>
      </c>
      <c r="B2611" t="e">
        <f t="shared" si="80"/>
        <v>#VALUE!</v>
      </c>
      <c r="C2611" t="e">
        <f t="shared" si="81"/>
        <v>#VALUE!</v>
      </c>
      <c r="D2611" s="3" t="str">
        <f>IF(ISBLANK('Step 1 Raw Data'!B2611),"-",IF('Step 1 Raw Data'!B2611&lt;Pump_Current,'Step 1 Raw Data'!B2611/Pump_Current,1))</f>
        <v>-</v>
      </c>
    </row>
    <row r="2612" spans="1:4" x14ac:dyDescent="0.35">
      <c r="A2612" s="8" t="str">
        <f>IF(ISBLANK('Step 1 Raw Data'!A2612),"-",'Step 1 Raw Data'!A2612)</f>
        <v>-</v>
      </c>
      <c r="B2612" t="e">
        <f t="shared" si="80"/>
        <v>#VALUE!</v>
      </c>
      <c r="C2612" t="e">
        <f t="shared" si="81"/>
        <v>#VALUE!</v>
      </c>
      <c r="D2612" s="3" t="str">
        <f>IF(ISBLANK('Step 1 Raw Data'!B2612),"-",IF('Step 1 Raw Data'!B2612&lt;Pump_Current,'Step 1 Raw Data'!B2612/Pump_Current,1))</f>
        <v>-</v>
      </c>
    </row>
    <row r="2613" spans="1:4" x14ac:dyDescent="0.35">
      <c r="A2613" s="8" t="str">
        <f>IF(ISBLANK('Step 1 Raw Data'!A2613),"-",'Step 1 Raw Data'!A2613)</f>
        <v>-</v>
      </c>
      <c r="B2613" t="e">
        <f t="shared" si="80"/>
        <v>#VALUE!</v>
      </c>
      <c r="C2613" t="e">
        <f t="shared" si="81"/>
        <v>#VALUE!</v>
      </c>
      <c r="D2613" s="3" t="str">
        <f>IF(ISBLANK('Step 1 Raw Data'!B2613),"-",IF('Step 1 Raw Data'!B2613&lt;Pump_Current,'Step 1 Raw Data'!B2613/Pump_Current,1))</f>
        <v>-</v>
      </c>
    </row>
    <row r="2614" spans="1:4" x14ac:dyDescent="0.35">
      <c r="A2614" s="8" t="str">
        <f>IF(ISBLANK('Step 1 Raw Data'!A2614),"-",'Step 1 Raw Data'!A2614)</f>
        <v>-</v>
      </c>
      <c r="B2614" t="e">
        <f t="shared" si="80"/>
        <v>#VALUE!</v>
      </c>
      <c r="C2614" t="e">
        <f t="shared" si="81"/>
        <v>#VALUE!</v>
      </c>
      <c r="D2614" s="3" t="str">
        <f>IF(ISBLANK('Step 1 Raw Data'!B2614),"-",IF('Step 1 Raw Data'!B2614&lt;Pump_Current,'Step 1 Raw Data'!B2614/Pump_Current,1))</f>
        <v>-</v>
      </c>
    </row>
    <row r="2615" spans="1:4" x14ac:dyDescent="0.35">
      <c r="A2615" s="8" t="str">
        <f>IF(ISBLANK('Step 1 Raw Data'!A2615),"-",'Step 1 Raw Data'!A2615)</f>
        <v>-</v>
      </c>
      <c r="B2615" t="e">
        <f t="shared" si="80"/>
        <v>#VALUE!</v>
      </c>
      <c r="C2615" t="e">
        <f t="shared" si="81"/>
        <v>#VALUE!</v>
      </c>
      <c r="D2615" s="3" t="str">
        <f>IF(ISBLANK('Step 1 Raw Data'!B2615),"-",IF('Step 1 Raw Data'!B2615&lt;Pump_Current,'Step 1 Raw Data'!B2615/Pump_Current,1))</f>
        <v>-</v>
      </c>
    </row>
    <row r="2616" spans="1:4" x14ac:dyDescent="0.35">
      <c r="A2616" s="8" t="str">
        <f>IF(ISBLANK('Step 1 Raw Data'!A2616),"-",'Step 1 Raw Data'!A2616)</f>
        <v>-</v>
      </c>
      <c r="B2616" t="e">
        <f t="shared" si="80"/>
        <v>#VALUE!</v>
      </c>
      <c r="C2616" t="e">
        <f t="shared" si="81"/>
        <v>#VALUE!</v>
      </c>
      <c r="D2616" s="3" t="str">
        <f>IF(ISBLANK('Step 1 Raw Data'!B2616),"-",IF('Step 1 Raw Data'!B2616&lt;Pump_Current,'Step 1 Raw Data'!B2616/Pump_Current,1))</f>
        <v>-</v>
      </c>
    </row>
    <row r="2617" spans="1:4" x14ac:dyDescent="0.35">
      <c r="A2617" s="8" t="str">
        <f>IF(ISBLANK('Step 1 Raw Data'!A2617),"-",'Step 1 Raw Data'!A2617)</f>
        <v>-</v>
      </c>
      <c r="B2617" t="e">
        <f t="shared" si="80"/>
        <v>#VALUE!</v>
      </c>
      <c r="C2617" t="e">
        <f t="shared" si="81"/>
        <v>#VALUE!</v>
      </c>
      <c r="D2617" s="3" t="str">
        <f>IF(ISBLANK('Step 1 Raw Data'!B2617),"-",IF('Step 1 Raw Data'!B2617&lt;Pump_Current,'Step 1 Raw Data'!B2617/Pump_Current,1))</f>
        <v>-</v>
      </c>
    </row>
    <row r="2618" spans="1:4" x14ac:dyDescent="0.35">
      <c r="A2618" s="8" t="str">
        <f>IF(ISBLANK('Step 1 Raw Data'!A2618),"-",'Step 1 Raw Data'!A2618)</f>
        <v>-</v>
      </c>
      <c r="B2618" t="e">
        <f t="shared" si="80"/>
        <v>#VALUE!</v>
      </c>
      <c r="C2618" t="e">
        <f t="shared" si="81"/>
        <v>#VALUE!</v>
      </c>
      <c r="D2618" s="3" t="str">
        <f>IF(ISBLANK('Step 1 Raw Data'!B2618),"-",IF('Step 1 Raw Data'!B2618&lt;Pump_Current,'Step 1 Raw Data'!B2618/Pump_Current,1))</f>
        <v>-</v>
      </c>
    </row>
    <row r="2619" spans="1:4" x14ac:dyDescent="0.35">
      <c r="A2619" s="8" t="str">
        <f>IF(ISBLANK('Step 1 Raw Data'!A2619),"-",'Step 1 Raw Data'!A2619)</f>
        <v>-</v>
      </c>
      <c r="B2619" t="e">
        <f t="shared" si="80"/>
        <v>#VALUE!</v>
      </c>
      <c r="C2619" t="e">
        <f t="shared" si="81"/>
        <v>#VALUE!</v>
      </c>
      <c r="D2619" s="3" t="str">
        <f>IF(ISBLANK('Step 1 Raw Data'!B2619),"-",IF('Step 1 Raw Data'!B2619&lt;Pump_Current,'Step 1 Raw Data'!B2619/Pump_Current,1))</f>
        <v>-</v>
      </c>
    </row>
    <row r="2620" spans="1:4" x14ac:dyDescent="0.35">
      <c r="A2620" s="8" t="str">
        <f>IF(ISBLANK('Step 1 Raw Data'!A2620),"-",'Step 1 Raw Data'!A2620)</f>
        <v>-</v>
      </c>
      <c r="B2620" t="e">
        <f t="shared" si="80"/>
        <v>#VALUE!</v>
      </c>
      <c r="C2620" t="e">
        <f t="shared" si="81"/>
        <v>#VALUE!</v>
      </c>
      <c r="D2620" s="3" t="str">
        <f>IF(ISBLANK('Step 1 Raw Data'!B2620),"-",IF('Step 1 Raw Data'!B2620&lt;Pump_Current,'Step 1 Raw Data'!B2620/Pump_Current,1))</f>
        <v>-</v>
      </c>
    </row>
    <row r="2621" spans="1:4" x14ac:dyDescent="0.35">
      <c r="A2621" s="8" t="str">
        <f>IF(ISBLANK('Step 1 Raw Data'!A2621),"-",'Step 1 Raw Data'!A2621)</f>
        <v>-</v>
      </c>
      <c r="B2621" t="e">
        <f t="shared" si="80"/>
        <v>#VALUE!</v>
      </c>
      <c r="C2621" t="e">
        <f t="shared" si="81"/>
        <v>#VALUE!</v>
      </c>
      <c r="D2621" s="3" t="str">
        <f>IF(ISBLANK('Step 1 Raw Data'!B2621),"-",IF('Step 1 Raw Data'!B2621&lt;Pump_Current,'Step 1 Raw Data'!B2621/Pump_Current,1))</f>
        <v>-</v>
      </c>
    </row>
    <row r="2622" spans="1:4" x14ac:dyDescent="0.35">
      <c r="A2622" s="8" t="str">
        <f>IF(ISBLANK('Step 1 Raw Data'!A2622),"-",'Step 1 Raw Data'!A2622)</f>
        <v>-</v>
      </c>
      <c r="B2622" t="e">
        <f t="shared" si="80"/>
        <v>#VALUE!</v>
      </c>
      <c r="C2622" t="e">
        <f t="shared" si="81"/>
        <v>#VALUE!</v>
      </c>
      <c r="D2622" s="3" t="str">
        <f>IF(ISBLANK('Step 1 Raw Data'!B2622),"-",IF('Step 1 Raw Data'!B2622&lt;Pump_Current,'Step 1 Raw Data'!B2622/Pump_Current,1))</f>
        <v>-</v>
      </c>
    </row>
    <row r="2623" spans="1:4" x14ac:dyDescent="0.35">
      <c r="A2623" s="8" t="str">
        <f>IF(ISBLANK('Step 1 Raw Data'!A2623),"-",'Step 1 Raw Data'!A2623)</f>
        <v>-</v>
      </c>
      <c r="B2623" t="e">
        <f t="shared" si="80"/>
        <v>#VALUE!</v>
      </c>
      <c r="C2623" t="e">
        <f t="shared" si="81"/>
        <v>#VALUE!</v>
      </c>
      <c r="D2623" s="3" t="str">
        <f>IF(ISBLANK('Step 1 Raw Data'!B2623),"-",IF('Step 1 Raw Data'!B2623&lt;Pump_Current,'Step 1 Raw Data'!B2623/Pump_Current,1))</f>
        <v>-</v>
      </c>
    </row>
    <row r="2624" spans="1:4" x14ac:dyDescent="0.35">
      <c r="A2624" s="8" t="str">
        <f>IF(ISBLANK('Step 1 Raw Data'!A2624),"-",'Step 1 Raw Data'!A2624)</f>
        <v>-</v>
      </c>
      <c r="B2624" t="e">
        <f t="shared" si="80"/>
        <v>#VALUE!</v>
      </c>
      <c r="C2624" t="e">
        <f t="shared" si="81"/>
        <v>#VALUE!</v>
      </c>
      <c r="D2624" s="3" t="str">
        <f>IF(ISBLANK('Step 1 Raw Data'!B2624),"-",IF('Step 1 Raw Data'!B2624&lt;Pump_Current,'Step 1 Raw Data'!B2624/Pump_Current,1))</f>
        <v>-</v>
      </c>
    </row>
    <row r="2625" spans="1:4" x14ac:dyDescent="0.35">
      <c r="A2625" s="8" t="str">
        <f>IF(ISBLANK('Step 1 Raw Data'!A2625),"-",'Step 1 Raw Data'!A2625)</f>
        <v>-</v>
      </c>
      <c r="B2625" t="e">
        <f t="shared" si="80"/>
        <v>#VALUE!</v>
      </c>
      <c r="C2625" t="e">
        <f t="shared" si="81"/>
        <v>#VALUE!</v>
      </c>
      <c r="D2625" s="3" t="str">
        <f>IF(ISBLANK('Step 1 Raw Data'!B2625),"-",IF('Step 1 Raw Data'!B2625&lt;Pump_Current,'Step 1 Raw Data'!B2625/Pump_Current,1))</f>
        <v>-</v>
      </c>
    </row>
    <row r="2626" spans="1:4" x14ac:dyDescent="0.35">
      <c r="A2626" s="8" t="str">
        <f>IF(ISBLANK('Step 1 Raw Data'!A2626),"-",'Step 1 Raw Data'!A2626)</f>
        <v>-</v>
      </c>
      <c r="B2626" t="e">
        <f t="shared" ref="B2626:B2689" si="82">HOUR(A2626)</f>
        <v>#VALUE!</v>
      </c>
      <c r="C2626" t="e">
        <f t="shared" ref="C2626:C2689" si="83">WEEKDAY(A2626)</f>
        <v>#VALUE!</v>
      </c>
      <c r="D2626" s="3" t="str">
        <f>IF(ISBLANK('Step 1 Raw Data'!B2626),"-",IF('Step 1 Raw Data'!B2626&lt;Pump_Current,'Step 1 Raw Data'!B2626/Pump_Current,1))</f>
        <v>-</v>
      </c>
    </row>
    <row r="2627" spans="1:4" x14ac:dyDescent="0.35">
      <c r="A2627" s="8" t="str">
        <f>IF(ISBLANK('Step 1 Raw Data'!A2627),"-",'Step 1 Raw Data'!A2627)</f>
        <v>-</v>
      </c>
      <c r="B2627" t="e">
        <f t="shared" si="82"/>
        <v>#VALUE!</v>
      </c>
      <c r="C2627" t="e">
        <f t="shared" si="83"/>
        <v>#VALUE!</v>
      </c>
      <c r="D2627" s="3" t="str">
        <f>IF(ISBLANK('Step 1 Raw Data'!B2627),"-",IF('Step 1 Raw Data'!B2627&lt;Pump_Current,'Step 1 Raw Data'!B2627/Pump_Current,1))</f>
        <v>-</v>
      </c>
    </row>
    <row r="2628" spans="1:4" x14ac:dyDescent="0.35">
      <c r="A2628" s="8" t="str">
        <f>IF(ISBLANK('Step 1 Raw Data'!A2628),"-",'Step 1 Raw Data'!A2628)</f>
        <v>-</v>
      </c>
      <c r="B2628" t="e">
        <f t="shared" si="82"/>
        <v>#VALUE!</v>
      </c>
      <c r="C2628" t="e">
        <f t="shared" si="83"/>
        <v>#VALUE!</v>
      </c>
      <c r="D2628" s="3" t="str">
        <f>IF(ISBLANK('Step 1 Raw Data'!B2628),"-",IF('Step 1 Raw Data'!B2628&lt;Pump_Current,'Step 1 Raw Data'!B2628/Pump_Current,1))</f>
        <v>-</v>
      </c>
    </row>
    <row r="2629" spans="1:4" x14ac:dyDescent="0.35">
      <c r="A2629" s="8" t="str">
        <f>IF(ISBLANK('Step 1 Raw Data'!A2629),"-",'Step 1 Raw Data'!A2629)</f>
        <v>-</v>
      </c>
      <c r="B2629" t="e">
        <f t="shared" si="82"/>
        <v>#VALUE!</v>
      </c>
      <c r="C2629" t="e">
        <f t="shared" si="83"/>
        <v>#VALUE!</v>
      </c>
      <c r="D2629" s="3" t="str">
        <f>IF(ISBLANK('Step 1 Raw Data'!B2629),"-",IF('Step 1 Raw Data'!B2629&lt;Pump_Current,'Step 1 Raw Data'!B2629/Pump_Current,1))</f>
        <v>-</v>
      </c>
    </row>
    <row r="2630" spans="1:4" x14ac:dyDescent="0.35">
      <c r="A2630" s="8" t="str">
        <f>IF(ISBLANK('Step 1 Raw Data'!A2630),"-",'Step 1 Raw Data'!A2630)</f>
        <v>-</v>
      </c>
      <c r="B2630" t="e">
        <f t="shared" si="82"/>
        <v>#VALUE!</v>
      </c>
      <c r="C2630" t="e">
        <f t="shared" si="83"/>
        <v>#VALUE!</v>
      </c>
      <c r="D2630" s="3" t="str">
        <f>IF(ISBLANK('Step 1 Raw Data'!B2630),"-",IF('Step 1 Raw Data'!B2630&lt;Pump_Current,'Step 1 Raw Data'!B2630/Pump_Current,1))</f>
        <v>-</v>
      </c>
    </row>
    <row r="2631" spans="1:4" x14ac:dyDescent="0.35">
      <c r="A2631" s="8" t="str">
        <f>IF(ISBLANK('Step 1 Raw Data'!A2631),"-",'Step 1 Raw Data'!A2631)</f>
        <v>-</v>
      </c>
      <c r="B2631" t="e">
        <f t="shared" si="82"/>
        <v>#VALUE!</v>
      </c>
      <c r="C2631" t="e">
        <f t="shared" si="83"/>
        <v>#VALUE!</v>
      </c>
      <c r="D2631" s="3" t="str">
        <f>IF(ISBLANK('Step 1 Raw Data'!B2631),"-",IF('Step 1 Raw Data'!B2631&lt;Pump_Current,'Step 1 Raw Data'!B2631/Pump_Current,1))</f>
        <v>-</v>
      </c>
    </row>
    <row r="2632" spans="1:4" x14ac:dyDescent="0.35">
      <c r="A2632" s="8" t="str">
        <f>IF(ISBLANK('Step 1 Raw Data'!A2632),"-",'Step 1 Raw Data'!A2632)</f>
        <v>-</v>
      </c>
      <c r="B2632" t="e">
        <f t="shared" si="82"/>
        <v>#VALUE!</v>
      </c>
      <c r="C2632" t="e">
        <f t="shared" si="83"/>
        <v>#VALUE!</v>
      </c>
      <c r="D2632" s="3" t="str">
        <f>IF(ISBLANK('Step 1 Raw Data'!B2632),"-",IF('Step 1 Raw Data'!B2632&lt;Pump_Current,'Step 1 Raw Data'!B2632/Pump_Current,1))</f>
        <v>-</v>
      </c>
    </row>
    <row r="2633" spans="1:4" x14ac:dyDescent="0.35">
      <c r="A2633" s="8" t="str">
        <f>IF(ISBLANK('Step 1 Raw Data'!A2633),"-",'Step 1 Raw Data'!A2633)</f>
        <v>-</v>
      </c>
      <c r="B2633" t="e">
        <f t="shared" si="82"/>
        <v>#VALUE!</v>
      </c>
      <c r="C2633" t="e">
        <f t="shared" si="83"/>
        <v>#VALUE!</v>
      </c>
      <c r="D2633" s="3" t="str">
        <f>IF(ISBLANK('Step 1 Raw Data'!B2633),"-",IF('Step 1 Raw Data'!B2633&lt;Pump_Current,'Step 1 Raw Data'!B2633/Pump_Current,1))</f>
        <v>-</v>
      </c>
    </row>
    <row r="2634" spans="1:4" x14ac:dyDescent="0.35">
      <c r="A2634" s="8" t="str">
        <f>IF(ISBLANK('Step 1 Raw Data'!A2634),"-",'Step 1 Raw Data'!A2634)</f>
        <v>-</v>
      </c>
      <c r="B2634" t="e">
        <f t="shared" si="82"/>
        <v>#VALUE!</v>
      </c>
      <c r="C2634" t="e">
        <f t="shared" si="83"/>
        <v>#VALUE!</v>
      </c>
      <c r="D2634" s="3" t="str">
        <f>IF(ISBLANK('Step 1 Raw Data'!B2634),"-",IF('Step 1 Raw Data'!B2634&lt;Pump_Current,'Step 1 Raw Data'!B2634/Pump_Current,1))</f>
        <v>-</v>
      </c>
    </row>
    <row r="2635" spans="1:4" x14ac:dyDescent="0.35">
      <c r="A2635" s="8" t="str">
        <f>IF(ISBLANK('Step 1 Raw Data'!A2635),"-",'Step 1 Raw Data'!A2635)</f>
        <v>-</v>
      </c>
      <c r="B2635" t="e">
        <f t="shared" si="82"/>
        <v>#VALUE!</v>
      </c>
      <c r="C2635" t="e">
        <f t="shared" si="83"/>
        <v>#VALUE!</v>
      </c>
      <c r="D2635" s="3" t="str">
        <f>IF(ISBLANK('Step 1 Raw Data'!B2635),"-",IF('Step 1 Raw Data'!B2635&lt;Pump_Current,'Step 1 Raw Data'!B2635/Pump_Current,1))</f>
        <v>-</v>
      </c>
    </row>
    <row r="2636" spans="1:4" x14ac:dyDescent="0.35">
      <c r="A2636" s="8" t="str">
        <f>IF(ISBLANK('Step 1 Raw Data'!A2636),"-",'Step 1 Raw Data'!A2636)</f>
        <v>-</v>
      </c>
      <c r="B2636" t="e">
        <f t="shared" si="82"/>
        <v>#VALUE!</v>
      </c>
      <c r="C2636" t="e">
        <f t="shared" si="83"/>
        <v>#VALUE!</v>
      </c>
      <c r="D2636" s="3" t="str">
        <f>IF(ISBLANK('Step 1 Raw Data'!B2636),"-",IF('Step 1 Raw Data'!B2636&lt;Pump_Current,'Step 1 Raw Data'!B2636/Pump_Current,1))</f>
        <v>-</v>
      </c>
    </row>
    <row r="2637" spans="1:4" x14ac:dyDescent="0.35">
      <c r="A2637" s="8" t="str">
        <f>IF(ISBLANK('Step 1 Raw Data'!A2637),"-",'Step 1 Raw Data'!A2637)</f>
        <v>-</v>
      </c>
      <c r="B2637" t="e">
        <f t="shared" si="82"/>
        <v>#VALUE!</v>
      </c>
      <c r="C2637" t="e">
        <f t="shared" si="83"/>
        <v>#VALUE!</v>
      </c>
      <c r="D2637" s="3" t="str">
        <f>IF(ISBLANK('Step 1 Raw Data'!B2637),"-",IF('Step 1 Raw Data'!B2637&lt;Pump_Current,'Step 1 Raw Data'!B2637/Pump_Current,1))</f>
        <v>-</v>
      </c>
    </row>
    <row r="2638" spans="1:4" x14ac:dyDescent="0.35">
      <c r="A2638" s="8" t="str">
        <f>IF(ISBLANK('Step 1 Raw Data'!A2638),"-",'Step 1 Raw Data'!A2638)</f>
        <v>-</v>
      </c>
      <c r="B2638" t="e">
        <f t="shared" si="82"/>
        <v>#VALUE!</v>
      </c>
      <c r="C2638" t="e">
        <f t="shared" si="83"/>
        <v>#VALUE!</v>
      </c>
      <c r="D2638" s="3" t="str">
        <f>IF(ISBLANK('Step 1 Raw Data'!B2638),"-",IF('Step 1 Raw Data'!B2638&lt;Pump_Current,'Step 1 Raw Data'!B2638/Pump_Current,1))</f>
        <v>-</v>
      </c>
    </row>
    <row r="2639" spans="1:4" x14ac:dyDescent="0.35">
      <c r="A2639" s="8" t="str">
        <f>IF(ISBLANK('Step 1 Raw Data'!A2639),"-",'Step 1 Raw Data'!A2639)</f>
        <v>-</v>
      </c>
      <c r="B2639" t="e">
        <f t="shared" si="82"/>
        <v>#VALUE!</v>
      </c>
      <c r="C2639" t="e">
        <f t="shared" si="83"/>
        <v>#VALUE!</v>
      </c>
      <c r="D2639" s="3" t="str">
        <f>IF(ISBLANK('Step 1 Raw Data'!B2639),"-",IF('Step 1 Raw Data'!B2639&lt;Pump_Current,'Step 1 Raw Data'!B2639/Pump_Current,1))</f>
        <v>-</v>
      </c>
    </row>
    <row r="2640" spans="1:4" x14ac:dyDescent="0.35">
      <c r="A2640" s="8" t="str">
        <f>IF(ISBLANK('Step 1 Raw Data'!A2640),"-",'Step 1 Raw Data'!A2640)</f>
        <v>-</v>
      </c>
      <c r="B2640" t="e">
        <f t="shared" si="82"/>
        <v>#VALUE!</v>
      </c>
      <c r="C2640" t="e">
        <f t="shared" si="83"/>
        <v>#VALUE!</v>
      </c>
      <c r="D2640" s="3" t="str">
        <f>IF(ISBLANK('Step 1 Raw Data'!B2640),"-",IF('Step 1 Raw Data'!B2640&lt;Pump_Current,'Step 1 Raw Data'!B2640/Pump_Current,1))</f>
        <v>-</v>
      </c>
    </row>
    <row r="2641" spans="1:4" x14ac:dyDescent="0.35">
      <c r="A2641" s="8" t="str">
        <f>IF(ISBLANK('Step 1 Raw Data'!A2641),"-",'Step 1 Raw Data'!A2641)</f>
        <v>-</v>
      </c>
      <c r="B2641" t="e">
        <f t="shared" si="82"/>
        <v>#VALUE!</v>
      </c>
      <c r="C2641" t="e">
        <f t="shared" si="83"/>
        <v>#VALUE!</v>
      </c>
      <c r="D2641" s="3" t="str">
        <f>IF(ISBLANK('Step 1 Raw Data'!B2641),"-",IF('Step 1 Raw Data'!B2641&lt;Pump_Current,'Step 1 Raw Data'!B2641/Pump_Current,1))</f>
        <v>-</v>
      </c>
    </row>
    <row r="2642" spans="1:4" x14ac:dyDescent="0.35">
      <c r="A2642" s="8" t="str">
        <f>IF(ISBLANK('Step 1 Raw Data'!A2642),"-",'Step 1 Raw Data'!A2642)</f>
        <v>-</v>
      </c>
      <c r="B2642" t="e">
        <f t="shared" si="82"/>
        <v>#VALUE!</v>
      </c>
      <c r="C2642" t="e">
        <f t="shared" si="83"/>
        <v>#VALUE!</v>
      </c>
      <c r="D2642" s="3" t="str">
        <f>IF(ISBLANK('Step 1 Raw Data'!B2642),"-",IF('Step 1 Raw Data'!B2642&lt;Pump_Current,'Step 1 Raw Data'!B2642/Pump_Current,1))</f>
        <v>-</v>
      </c>
    </row>
    <row r="2643" spans="1:4" x14ac:dyDescent="0.35">
      <c r="A2643" s="8" t="str">
        <f>IF(ISBLANK('Step 1 Raw Data'!A2643),"-",'Step 1 Raw Data'!A2643)</f>
        <v>-</v>
      </c>
      <c r="B2643" t="e">
        <f t="shared" si="82"/>
        <v>#VALUE!</v>
      </c>
      <c r="C2643" t="e">
        <f t="shared" si="83"/>
        <v>#VALUE!</v>
      </c>
      <c r="D2643" s="3" t="str">
        <f>IF(ISBLANK('Step 1 Raw Data'!B2643),"-",IF('Step 1 Raw Data'!B2643&lt;Pump_Current,'Step 1 Raw Data'!B2643/Pump_Current,1))</f>
        <v>-</v>
      </c>
    </row>
    <row r="2644" spans="1:4" x14ac:dyDescent="0.35">
      <c r="A2644" s="8" t="str">
        <f>IF(ISBLANK('Step 1 Raw Data'!A2644),"-",'Step 1 Raw Data'!A2644)</f>
        <v>-</v>
      </c>
      <c r="B2644" t="e">
        <f t="shared" si="82"/>
        <v>#VALUE!</v>
      </c>
      <c r="C2644" t="e">
        <f t="shared" si="83"/>
        <v>#VALUE!</v>
      </c>
      <c r="D2644" s="3" t="str">
        <f>IF(ISBLANK('Step 1 Raw Data'!B2644),"-",IF('Step 1 Raw Data'!B2644&lt;Pump_Current,'Step 1 Raw Data'!B2644/Pump_Current,1))</f>
        <v>-</v>
      </c>
    </row>
    <row r="2645" spans="1:4" x14ac:dyDescent="0.35">
      <c r="A2645" s="8" t="str">
        <f>IF(ISBLANK('Step 1 Raw Data'!A2645),"-",'Step 1 Raw Data'!A2645)</f>
        <v>-</v>
      </c>
      <c r="B2645" t="e">
        <f t="shared" si="82"/>
        <v>#VALUE!</v>
      </c>
      <c r="C2645" t="e">
        <f t="shared" si="83"/>
        <v>#VALUE!</v>
      </c>
      <c r="D2645" s="3" t="str">
        <f>IF(ISBLANK('Step 1 Raw Data'!B2645),"-",IF('Step 1 Raw Data'!B2645&lt;Pump_Current,'Step 1 Raw Data'!B2645/Pump_Current,1))</f>
        <v>-</v>
      </c>
    </row>
    <row r="2646" spans="1:4" x14ac:dyDescent="0.35">
      <c r="A2646" s="8" t="str">
        <f>IF(ISBLANK('Step 1 Raw Data'!A2646),"-",'Step 1 Raw Data'!A2646)</f>
        <v>-</v>
      </c>
      <c r="B2646" t="e">
        <f t="shared" si="82"/>
        <v>#VALUE!</v>
      </c>
      <c r="C2646" t="e">
        <f t="shared" si="83"/>
        <v>#VALUE!</v>
      </c>
      <c r="D2646" s="3" t="str">
        <f>IF(ISBLANK('Step 1 Raw Data'!B2646),"-",IF('Step 1 Raw Data'!B2646&lt;Pump_Current,'Step 1 Raw Data'!B2646/Pump_Current,1))</f>
        <v>-</v>
      </c>
    </row>
    <row r="2647" spans="1:4" x14ac:dyDescent="0.35">
      <c r="A2647" s="8" t="str">
        <f>IF(ISBLANK('Step 1 Raw Data'!A2647),"-",'Step 1 Raw Data'!A2647)</f>
        <v>-</v>
      </c>
      <c r="B2647" t="e">
        <f t="shared" si="82"/>
        <v>#VALUE!</v>
      </c>
      <c r="C2647" t="e">
        <f t="shared" si="83"/>
        <v>#VALUE!</v>
      </c>
      <c r="D2647" s="3" t="str">
        <f>IF(ISBLANK('Step 1 Raw Data'!B2647),"-",IF('Step 1 Raw Data'!B2647&lt;Pump_Current,'Step 1 Raw Data'!B2647/Pump_Current,1))</f>
        <v>-</v>
      </c>
    </row>
    <row r="2648" spans="1:4" x14ac:dyDescent="0.35">
      <c r="A2648" s="8" t="str">
        <f>IF(ISBLANK('Step 1 Raw Data'!A2648),"-",'Step 1 Raw Data'!A2648)</f>
        <v>-</v>
      </c>
      <c r="B2648" t="e">
        <f t="shared" si="82"/>
        <v>#VALUE!</v>
      </c>
      <c r="C2648" t="e">
        <f t="shared" si="83"/>
        <v>#VALUE!</v>
      </c>
      <c r="D2648" s="3" t="str">
        <f>IF(ISBLANK('Step 1 Raw Data'!B2648),"-",IF('Step 1 Raw Data'!B2648&lt;Pump_Current,'Step 1 Raw Data'!B2648/Pump_Current,1))</f>
        <v>-</v>
      </c>
    </row>
    <row r="2649" spans="1:4" x14ac:dyDescent="0.35">
      <c r="A2649" s="8" t="str">
        <f>IF(ISBLANK('Step 1 Raw Data'!A2649),"-",'Step 1 Raw Data'!A2649)</f>
        <v>-</v>
      </c>
      <c r="B2649" t="e">
        <f t="shared" si="82"/>
        <v>#VALUE!</v>
      </c>
      <c r="C2649" t="e">
        <f t="shared" si="83"/>
        <v>#VALUE!</v>
      </c>
      <c r="D2649" s="3" t="str">
        <f>IF(ISBLANK('Step 1 Raw Data'!B2649),"-",IF('Step 1 Raw Data'!B2649&lt;Pump_Current,'Step 1 Raw Data'!B2649/Pump_Current,1))</f>
        <v>-</v>
      </c>
    </row>
    <row r="2650" spans="1:4" x14ac:dyDescent="0.35">
      <c r="A2650" s="8" t="str">
        <f>IF(ISBLANK('Step 1 Raw Data'!A2650),"-",'Step 1 Raw Data'!A2650)</f>
        <v>-</v>
      </c>
      <c r="B2650" t="e">
        <f t="shared" si="82"/>
        <v>#VALUE!</v>
      </c>
      <c r="C2650" t="e">
        <f t="shared" si="83"/>
        <v>#VALUE!</v>
      </c>
      <c r="D2650" s="3" t="str">
        <f>IF(ISBLANK('Step 1 Raw Data'!B2650),"-",IF('Step 1 Raw Data'!B2650&lt;Pump_Current,'Step 1 Raw Data'!B2650/Pump_Current,1))</f>
        <v>-</v>
      </c>
    </row>
    <row r="2651" spans="1:4" x14ac:dyDescent="0.35">
      <c r="A2651" s="8" t="str">
        <f>IF(ISBLANK('Step 1 Raw Data'!A2651),"-",'Step 1 Raw Data'!A2651)</f>
        <v>-</v>
      </c>
      <c r="B2651" t="e">
        <f t="shared" si="82"/>
        <v>#VALUE!</v>
      </c>
      <c r="C2651" t="e">
        <f t="shared" si="83"/>
        <v>#VALUE!</v>
      </c>
      <c r="D2651" s="3" t="str">
        <f>IF(ISBLANK('Step 1 Raw Data'!B2651),"-",IF('Step 1 Raw Data'!B2651&lt;Pump_Current,'Step 1 Raw Data'!B2651/Pump_Current,1))</f>
        <v>-</v>
      </c>
    </row>
    <row r="2652" spans="1:4" x14ac:dyDescent="0.35">
      <c r="A2652" s="8" t="str">
        <f>IF(ISBLANK('Step 1 Raw Data'!A2652),"-",'Step 1 Raw Data'!A2652)</f>
        <v>-</v>
      </c>
      <c r="B2652" t="e">
        <f t="shared" si="82"/>
        <v>#VALUE!</v>
      </c>
      <c r="C2652" t="e">
        <f t="shared" si="83"/>
        <v>#VALUE!</v>
      </c>
      <c r="D2652" s="3" t="str">
        <f>IF(ISBLANK('Step 1 Raw Data'!B2652),"-",IF('Step 1 Raw Data'!B2652&lt;Pump_Current,'Step 1 Raw Data'!B2652/Pump_Current,1))</f>
        <v>-</v>
      </c>
    </row>
    <row r="2653" spans="1:4" x14ac:dyDescent="0.35">
      <c r="A2653" s="8" t="str">
        <f>IF(ISBLANK('Step 1 Raw Data'!A2653),"-",'Step 1 Raw Data'!A2653)</f>
        <v>-</v>
      </c>
      <c r="B2653" t="e">
        <f t="shared" si="82"/>
        <v>#VALUE!</v>
      </c>
      <c r="C2653" t="e">
        <f t="shared" si="83"/>
        <v>#VALUE!</v>
      </c>
      <c r="D2653" s="3" t="str">
        <f>IF(ISBLANK('Step 1 Raw Data'!B2653),"-",IF('Step 1 Raw Data'!B2653&lt;Pump_Current,'Step 1 Raw Data'!B2653/Pump_Current,1))</f>
        <v>-</v>
      </c>
    </row>
    <row r="2654" spans="1:4" x14ac:dyDescent="0.35">
      <c r="A2654" s="8" t="str">
        <f>IF(ISBLANK('Step 1 Raw Data'!A2654),"-",'Step 1 Raw Data'!A2654)</f>
        <v>-</v>
      </c>
      <c r="B2654" t="e">
        <f t="shared" si="82"/>
        <v>#VALUE!</v>
      </c>
      <c r="C2654" t="e">
        <f t="shared" si="83"/>
        <v>#VALUE!</v>
      </c>
      <c r="D2654" s="3" t="str">
        <f>IF(ISBLANK('Step 1 Raw Data'!B2654),"-",IF('Step 1 Raw Data'!B2654&lt;Pump_Current,'Step 1 Raw Data'!B2654/Pump_Current,1))</f>
        <v>-</v>
      </c>
    </row>
    <row r="2655" spans="1:4" x14ac:dyDescent="0.35">
      <c r="A2655" s="8" t="str">
        <f>IF(ISBLANK('Step 1 Raw Data'!A2655),"-",'Step 1 Raw Data'!A2655)</f>
        <v>-</v>
      </c>
      <c r="B2655" t="e">
        <f t="shared" si="82"/>
        <v>#VALUE!</v>
      </c>
      <c r="C2655" t="e">
        <f t="shared" si="83"/>
        <v>#VALUE!</v>
      </c>
      <c r="D2655" s="3" t="str">
        <f>IF(ISBLANK('Step 1 Raw Data'!B2655),"-",IF('Step 1 Raw Data'!B2655&lt;Pump_Current,'Step 1 Raw Data'!B2655/Pump_Current,1))</f>
        <v>-</v>
      </c>
    </row>
    <row r="2656" spans="1:4" x14ac:dyDescent="0.35">
      <c r="A2656" s="8" t="str">
        <f>IF(ISBLANK('Step 1 Raw Data'!A2656),"-",'Step 1 Raw Data'!A2656)</f>
        <v>-</v>
      </c>
      <c r="B2656" t="e">
        <f t="shared" si="82"/>
        <v>#VALUE!</v>
      </c>
      <c r="C2656" t="e">
        <f t="shared" si="83"/>
        <v>#VALUE!</v>
      </c>
      <c r="D2656" s="3" t="str">
        <f>IF(ISBLANK('Step 1 Raw Data'!B2656),"-",IF('Step 1 Raw Data'!B2656&lt;Pump_Current,'Step 1 Raw Data'!B2656/Pump_Current,1))</f>
        <v>-</v>
      </c>
    </row>
    <row r="2657" spans="1:4" x14ac:dyDescent="0.35">
      <c r="A2657" s="8" t="str">
        <f>IF(ISBLANK('Step 1 Raw Data'!A2657),"-",'Step 1 Raw Data'!A2657)</f>
        <v>-</v>
      </c>
      <c r="B2657" t="e">
        <f t="shared" si="82"/>
        <v>#VALUE!</v>
      </c>
      <c r="C2657" t="e">
        <f t="shared" si="83"/>
        <v>#VALUE!</v>
      </c>
      <c r="D2657" s="3" t="str">
        <f>IF(ISBLANK('Step 1 Raw Data'!B2657),"-",IF('Step 1 Raw Data'!B2657&lt;Pump_Current,'Step 1 Raw Data'!B2657/Pump_Current,1))</f>
        <v>-</v>
      </c>
    </row>
    <row r="2658" spans="1:4" x14ac:dyDescent="0.35">
      <c r="A2658" s="8" t="str">
        <f>IF(ISBLANK('Step 1 Raw Data'!A2658),"-",'Step 1 Raw Data'!A2658)</f>
        <v>-</v>
      </c>
      <c r="B2658" t="e">
        <f t="shared" si="82"/>
        <v>#VALUE!</v>
      </c>
      <c r="C2658" t="e">
        <f t="shared" si="83"/>
        <v>#VALUE!</v>
      </c>
      <c r="D2658" s="3" t="str">
        <f>IF(ISBLANK('Step 1 Raw Data'!B2658),"-",IF('Step 1 Raw Data'!B2658&lt;Pump_Current,'Step 1 Raw Data'!B2658/Pump_Current,1))</f>
        <v>-</v>
      </c>
    </row>
    <row r="2659" spans="1:4" x14ac:dyDescent="0.35">
      <c r="A2659" s="8" t="str">
        <f>IF(ISBLANK('Step 1 Raw Data'!A2659),"-",'Step 1 Raw Data'!A2659)</f>
        <v>-</v>
      </c>
      <c r="B2659" t="e">
        <f t="shared" si="82"/>
        <v>#VALUE!</v>
      </c>
      <c r="C2659" t="e">
        <f t="shared" si="83"/>
        <v>#VALUE!</v>
      </c>
      <c r="D2659" s="3" t="str">
        <f>IF(ISBLANK('Step 1 Raw Data'!B2659),"-",IF('Step 1 Raw Data'!B2659&lt;Pump_Current,'Step 1 Raw Data'!B2659/Pump_Current,1))</f>
        <v>-</v>
      </c>
    </row>
    <row r="2660" spans="1:4" x14ac:dyDescent="0.35">
      <c r="A2660" s="8" t="str">
        <f>IF(ISBLANK('Step 1 Raw Data'!A2660),"-",'Step 1 Raw Data'!A2660)</f>
        <v>-</v>
      </c>
      <c r="B2660" t="e">
        <f t="shared" si="82"/>
        <v>#VALUE!</v>
      </c>
      <c r="C2660" t="e">
        <f t="shared" si="83"/>
        <v>#VALUE!</v>
      </c>
      <c r="D2660" s="3" t="str">
        <f>IF(ISBLANK('Step 1 Raw Data'!B2660),"-",IF('Step 1 Raw Data'!B2660&lt;Pump_Current,'Step 1 Raw Data'!B2660/Pump_Current,1))</f>
        <v>-</v>
      </c>
    </row>
    <row r="2661" spans="1:4" x14ac:dyDescent="0.35">
      <c r="A2661" s="8" t="str">
        <f>IF(ISBLANK('Step 1 Raw Data'!A2661),"-",'Step 1 Raw Data'!A2661)</f>
        <v>-</v>
      </c>
      <c r="B2661" t="e">
        <f t="shared" si="82"/>
        <v>#VALUE!</v>
      </c>
      <c r="C2661" t="e">
        <f t="shared" si="83"/>
        <v>#VALUE!</v>
      </c>
      <c r="D2661" s="3" t="str">
        <f>IF(ISBLANK('Step 1 Raw Data'!B2661),"-",IF('Step 1 Raw Data'!B2661&lt;Pump_Current,'Step 1 Raw Data'!B2661/Pump_Current,1))</f>
        <v>-</v>
      </c>
    </row>
    <row r="2662" spans="1:4" x14ac:dyDescent="0.35">
      <c r="A2662" s="8" t="str">
        <f>IF(ISBLANK('Step 1 Raw Data'!A2662),"-",'Step 1 Raw Data'!A2662)</f>
        <v>-</v>
      </c>
      <c r="B2662" t="e">
        <f t="shared" si="82"/>
        <v>#VALUE!</v>
      </c>
      <c r="C2662" t="e">
        <f t="shared" si="83"/>
        <v>#VALUE!</v>
      </c>
      <c r="D2662" s="3" t="str">
        <f>IF(ISBLANK('Step 1 Raw Data'!B2662),"-",IF('Step 1 Raw Data'!B2662&lt;Pump_Current,'Step 1 Raw Data'!B2662/Pump_Current,1))</f>
        <v>-</v>
      </c>
    </row>
    <row r="2663" spans="1:4" x14ac:dyDescent="0.35">
      <c r="A2663" s="8" t="str">
        <f>IF(ISBLANK('Step 1 Raw Data'!A2663),"-",'Step 1 Raw Data'!A2663)</f>
        <v>-</v>
      </c>
      <c r="B2663" t="e">
        <f t="shared" si="82"/>
        <v>#VALUE!</v>
      </c>
      <c r="C2663" t="e">
        <f t="shared" si="83"/>
        <v>#VALUE!</v>
      </c>
      <c r="D2663" s="3" t="str">
        <f>IF(ISBLANK('Step 1 Raw Data'!B2663),"-",IF('Step 1 Raw Data'!B2663&lt;Pump_Current,'Step 1 Raw Data'!B2663/Pump_Current,1))</f>
        <v>-</v>
      </c>
    </row>
    <row r="2664" spans="1:4" x14ac:dyDescent="0.35">
      <c r="A2664" s="8" t="str">
        <f>IF(ISBLANK('Step 1 Raw Data'!A2664),"-",'Step 1 Raw Data'!A2664)</f>
        <v>-</v>
      </c>
      <c r="B2664" t="e">
        <f t="shared" si="82"/>
        <v>#VALUE!</v>
      </c>
      <c r="C2664" t="e">
        <f t="shared" si="83"/>
        <v>#VALUE!</v>
      </c>
      <c r="D2664" s="3" t="str">
        <f>IF(ISBLANK('Step 1 Raw Data'!B2664),"-",IF('Step 1 Raw Data'!B2664&lt;Pump_Current,'Step 1 Raw Data'!B2664/Pump_Current,1))</f>
        <v>-</v>
      </c>
    </row>
    <row r="2665" spans="1:4" x14ac:dyDescent="0.35">
      <c r="A2665" s="8" t="str">
        <f>IF(ISBLANK('Step 1 Raw Data'!A2665),"-",'Step 1 Raw Data'!A2665)</f>
        <v>-</v>
      </c>
      <c r="B2665" t="e">
        <f t="shared" si="82"/>
        <v>#VALUE!</v>
      </c>
      <c r="C2665" t="e">
        <f t="shared" si="83"/>
        <v>#VALUE!</v>
      </c>
      <c r="D2665" s="3" t="str">
        <f>IF(ISBLANK('Step 1 Raw Data'!B2665),"-",IF('Step 1 Raw Data'!B2665&lt;Pump_Current,'Step 1 Raw Data'!B2665/Pump_Current,1))</f>
        <v>-</v>
      </c>
    </row>
    <row r="2666" spans="1:4" x14ac:dyDescent="0.35">
      <c r="A2666" s="8" t="str">
        <f>IF(ISBLANK('Step 1 Raw Data'!A2666),"-",'Step 1 Raw Data'!A2666)</f>
        <v>-</v>
      </c>
      <c r="B2666" t="e">
        <f t="shared" si="82"/>
        <v>#VALUE!</v>
      </c>
      <c r="C2666" t="e">
        <f t="shared" si="83"/>
        <v>#VALUE!</v>
      </c>
      <c r="D2666" s="3" t="str">
        <f>IF(ISBLANK('Step 1 Raw Data'!B2666),"-",IF('Step 1 Raw Data'!B2666&lt;Pump_Current,'Step 1 Raw Data'!B2666/Pump_Current,1))</f>
        <v>-</v>
      </c>
    </row>
    <row r="2667" spans="1:4" x14ac:dyDescent="0.35">
      <c r="A2667" s="8" t="str">
        <f>IF(ISBLANK('Step 1 Raw Data'!A2667),"-",'Step 1 Raw Data'!A2667)</f>
        <v>-</v>
      </c>
      <c r="B2667" t="e">
        <f t="shared" si="82"/>
        <v>#VALUE!</v>
      </c>
      <c r="C2667" t="e">
        <f t="shared" si="83"/>
        <v>#VALUE!</v>
      </c>
      <c r="D2667" s="3" t="str">
        <f>IF(ISBLANK('Step 1 Raw Data'!B2667),"-",IF('Step 1 Raw Data'!B2667&lt;Pump_Current,'Step 1 Raw Data'!B2667/Pump_Current,1))</f>
        <v>-</v>
      </c>
    </row>
    <row r="2668" spans="1:4" x14ac:dyDescent="0.35">
      <c r="A2668" s="8" t="str">
        <f>IF(ISBLANK('Step 1 Raw Data'!A2668),"-",'Step 1 Raw Data'!A2668)</f>
        <v>-</v>
      </c>
      <c r="B2668" t="e">
        <f t="shared" si="82"/>
        <v>#VALUE!</v>
      </c>
      <c r="C2668" t="e">
        <f t="shared" si="83"/>
        <v>#VALUE!</v>
      </c>
      <c r="D2668" s="3" t="str">
        <f>IF(ISBLANK('Step 1 Raw Data'!B2668),"-",IF('Step 1 Raw Data'!B2668&lt;Pump_Current,'Step 1 Raw Data'!B2668/Pump_Current,1))</f>
        <v>-</v>
      </c>
    </row>
    <row r="2669" spans="1:4" x14ac:dyDescent="0.35">
      <c r="A2669" s="8" t="str">
        <f>IF(ISBLANK('Step 1 Raw Data'!A2669),"-",'Step 1 Raw Data'!A2669)</f>
        <v>-</v>
      </c>
      <c r="B2669" t="e">
        <f t="shared" si="82"/>
        <v>#VALUE!</v>
      </c>
      <c r="C2669" t="e">
        <f t="shared" si="83"/>
        <v>#VALUE!</v>
      </c>
      <c r="D2669" s="3" t="str">
        <f>IF(ISBLANK('Step 1 Raw Data'!B2669),"-",IF('Step 1 Raw Data'!B2669&lt;Pump_Current,'Step 1 Raw Data'!B2669/Pump_Current,1))</f>
        <v>-</v>
      </c>
    </row>
    <row r="2670" spans="1:4" x14ac:dyDescent="0.35">
      <c r="A2670" s="8" t="str">
        <f>IF(ISBLANK('Step 1 Raw Data'!A2670),"-",'Step 1 Raw Data'!A2670)</f>
        <v>-</v>
      </c>
      <c r="B2670" t="e">
        <f t="shared" si="82"/>
        <v>#VALUE!</v>
      </c>
      <c r="C2670" t="e">
        <f t="shared" si="83"/>
        <v>#VALUE!</v>
      </c>
      <c r="D2670" s="3" t="str">
        <f>IF(ISBLANK('Step 1 Raw Data'!B2670),"-",IF('Step 1 Raw Data'!B2670&lt;Pump_Current,'Step 1 Raw Data'!B2670/Pump_Current,1))</f>
        <v>-</v>
      </c>
    </row>
    <row r="2671" spans="1:4" x14ac:dyDescent="0.35">
      <c r="A2671" s="8" t="str">
        <f>IF(ISBLANK('Step 1 Raw Data'!A2671),"-",'Step 1 Raw Data'!A2671)</f>
        <v>-</v>
      </c>
      <c r="B2671" t="e">
        <f t="shared" si="82"/>
        <v>#VALUE!</v>
      </c>
      <c r="C2671" t="e">
        <f t="shared" si="83"/>
        <v>#VALUE!</v>
      </c>
      <c r="D2671" s="3" t="str">
        <f>IF(ISBLANK('Step 1 Raw Data'!B2671),"-",IF('Step 1 Raw Data'!B2671&lt;Pump_Current,'Step 1 Raw Data'!B2671/Pump_Current,1))</f>
        <v>-</v>
      </c>
    </row>
    <row r="2672" spans="1:4" x14ac:dyDescent="0.35">
      <c r="A2672" s="8" t="str">
        <f>IF(ISBLANK('Step 1 Raw Data'!A2672),"-",'Step 1 Raw Data'!A2672)</f>
        <v>-</v>
      </c>
      <c r="B2672" t="e">
        <f t="shared" si="82"/>
        <v>#VALUE!</v>
      </c>
      <c r="C2672" t="e">
        <f t="shared" si="83"/>
        <v>#VALUE!</v>
      </c>
      <c r="D2672" s="3" t="str">
        <f>IF(ISBLANK('Step 1 Raw Data'!B2672),"-",IF('Step 1 Raw Data'!B2672&lt;Pump_Current,'Step 1 Raw Data'!B2672/Pump_Current,1))</f>
        <v>-</v>
      </c>
    </row>
    <row r="2673" spans="1:4" x14ac:dyDescent="0.35">
      <c r="A2673" s="8" t="str">
        <f>IF(ISBLANK('Step 1 Raw Data'!A2673),"-",'Step 1 Raw Data'!A2673)</f>
        <v>-</v>
      </c>
      <c r="B2673" t="e">
        <f t="shared" si="82"/>
        <v>#VALUE!</v>
      </c>
      <c r="C2673" t="e">
        <f t="shared" si="83"/>
        <v>#VALUE!</v>
      </c>
      <c r="D2673" s="3" t="str">
        <f>IF(ISBLANK('Step 1 Raw Data'!B2673),"-",IF('Step 1 Raw Data'!B2673&lt;Pump_Current,'Step 1 Raw Data'!B2673/Pump_Current,1))</f>
        <v>-</v>
      </c>
    </row>
    <row r="2674" spans="1:4" x14ac:dyDescent="0.35">
      <c r="A2674" s="8" t="str">
        <f>IF(ISBLANK('Step 1 Raw Data'!A2674),"-",'Step 1 Raw Data'!A2674)</f>
        <v>-</v>
      </c>
      <c r="B2674" t="e">
        <f t="shared" si="82"/>
        <v>#VALUE!</v>
      </c>
      <c r="C2674" t="e">
        <f t="shared" si="83"/>
        <v>#VALUE!</v>
      </c>
      <c r="D2674" s="3" t="str">
        <f>IF(ISBLANK('Step 1 Raw Data'!B2674),"-",IF('Step 1 Raw Data'!B2674&lt;Pump_Current,'Step 1 Raw Data'!B2674/Pump_Current,1))</f>
        <v>-</v>
      </c>
    </row>
    <row r="2675" spans="1:4" x14ac:dyDescent="0.35">
      <c r="A2675" s="8" t="str">
        <f>IF(ISBLANK('Step 1 Raw Data'!A2675),"-",'Step 1 Raw Data'!A2675)</f>
        <v>-</v>
      </c>
      <c r="B2675" t="e">
        <f t="shared" si="82"/>
        <v>#VALUE!</v>
      </c>
      <c r="C2675" t="e">
        <f t="shared" si="83"/>
        <v>#VALUE!</v>
      </c>
      <c r="D2675" s="3" t="str">
        <f>IF(ISBLANK('Step 1 Raw Data'!B2675),"-",IF('Step 1 Raw Data'!B2675&lt;Pump_Current,'Step 1 Raw Data'!B2675/Pump_Current,1))</f>
        <v>-</v>
      </c>
    </row>
    <row r="2676" spans="1:4" x14ac:dyDescent="0.35">
      <c r="A2676" s="8" t="str">
        <f>IF(ISBLANK('Step 1 Raw Data'!A2676),"-",'Step 1 Raw Data'!A2676)</f>
        <v>-</v>
      </c>
      <c r="B2676" t="e">
        <f t="shared" si="82"/>
        <v>#VALUE!</v>
      </c>
      <c r="C2676" t="e">
        <f t="shared" si="83"/>
        <v>#VALUE!</v>
      </c>
      <c r="D2676" s="3" t="str">
        <f>IF(ISBLANK('Step 1 Raw Data'!B2676),"-",IF('Step 1 Raw Data'!B2676&lt;Pump_Current,'Step 1 Raw Data'!B2676/Pump_Current,1))</f>
        <v>-</v>
      </c>
    </row>
    <row r="2677" spans="1:4" x14ac:dyDescent="0.35">
      <c r="A2677" s="8" t="str">
        <f>IF(ISBLANK('Step 1 Raw Data'!A2677),"-",'Step 1 Raw Data'!A2677)</f>
        <v>-</v>
      </c>
      <c r="B2677" t="e">
        <f t="shared" si="82"/>
        <v>#VALUE!</v>
      </c>
      <c r="C2677" t="e">
        <f t="shared" si="83"/>
        <v>#VALUE!</v>
      </c>
      <c r="D2677" s="3" t="str">
        <f>IF(ISBLANK('Step 1 Raw Data'!B2677),"-",IF('Step 1 Raw Data'!B2677&lt;Pump_Current,'Step 1 Raw Data'!B2677/Pump_Current,1))</f>
        <v>-</v>
      </c>
    </row>
    <row r="2678" spans="1:4" x14ac:dyDescent="0.35">
      <c r="A2678" s="8" t="str">
        <f>IF(ISBLANK('Step 1 Raw Data'!A2678),"-",'Step 1 Raw Data'!A2678)</f>
        <v>-</v>
      </c>
      <c r="B2678" t="e">
        <f t="shared" si="82"/>
        <v>#VALUE!</v>
      </c>
      <c r="C2678" t="e">
        <f t="shared" si="83"/>
        <v>#VALUE!</v>
      </c>
      <c r="D2678" s="3" t="str">
        <f>IF(ISBLANK('Step 1 Raw Data'!B2678),"-",IF('Step 1 Raw Data'!B2678&lt;Pump_Current,'Step 1 Raw Data'!B2678/Pump_Current,1))</f>
        <v>-</v>
      </c>
    </row>
    <row r="2679" spans="1:4" x14ac:dyDescent="0.35">
      <c r="A2679" s="8" t="str">
        <f>IF(ISBLANK('Step 1 Raw Data'!A2679),"-",'Step 1 Raw Data'!A2679)</f>
        <v>-</v>
      </c>
      <c r="B2679" t="e">
        <f t="shared" si="82"/>
        <v>#VALUE!</v>
      </c>
      <c r="C2679" t="e">
        <f t="shared" si="83"/>
        <v>#VALUE!</v>
      </c>
      <c r="D2679" s="3" t="str">
        <f>IF(ISBLANK('Step 1 Raw Data'!B2679),"-",IF('Step 1 Raw Data'!B2679&lt;Pump_Current,'Step 1 Raw Data'!B2679/Pump_Current,1))</f>
        <v>-</v>
      </c>
    </row>
    <row r="2680" spans="1:4" x14ac:dyDescent="0.35">
      <c r="A2680" s="8" t="str">
        <f>IF(ISBLANK('Step 1 Raw Data'!A2680),"-",'Step 1 Raw Data'!A2680)</f>
        <v>-</v>
      </c>
      <c r="B2680" t="e">
        <f t="shared" si="82"/>
        <v>#VALUE!</v>
      </c>
      <c r="C2680" t="e">
        <f t="shared" si="83"/>
        <v>#VALUE!</v>
      </c>
      <c r="D2680" s="3" t="str">
        <f>IF(ISBLANK('Step 1 Raw Data'!B2680),"-",IF('Step 1 Raw Data'!B2680&lt;Pump_Current,'Step 1 Raw Data'!B2680/Pump_Current,1))</f>
        <v>-</v>
      </c>
    </row>
    <row r="2681" spans="1:4" x14ac:dyDescent="0.35">
      <c r="A2681" s="8" t="str">
        <f>IF(ISBLANK('Step 1 Raw Data'!A2681),"-",'Step 1 Raw Data'!A2681)</f>
        <v>-</v>
      </c>
      <c r="B2681" t="e">
        <f t="shared" si="82"/>
        <v>#VALUE!</v>
      </c>
      <c r="C2681" t="e">
        <f t="shared" si="83"/>
        <v>#VALUE!</v>
      </c>
      <c r="D2681" s="3" t="str">
        <f>IF(ISBLANK('Step 1 Raw Data'!B2681),"-",IF('Step 1 Raw Data'!B2681&lt;Pump_Current,'Step 1 Raw Data'!B2681/Pump_Current,1))</f>
        <v>-</v>
      </c>
    </row>
    <row r="2682" spans="1:4" x14ac:dyDescent="0.35">
      <c r="A2682" s="8" t="str">
        <f>IF(ISBLANK('Step 1 Raw Data'!A2682),"-",'Step 1 Raw Data'!A2682)</f>
        <v>-</v>
      </c>
      <c r="B2682" t="e">
        <f t="shared" si="82"/>
        <v>#VALUE!</v>
      </c>
      <c r="C2682" t="e">
        <f t="shared" si="83"/>
        <v>#VALUE!</v>
      </c>
      <c r="D2682" s="3" t="str">
        <f>IF(ISBLANK('Step 1 Raw Data'!B2682),"-",IF('Step 1 Raw Data'!B2682&lt;Pump_Current,'Step 1 Raw Data'!B2682/Pump_Current,1))</f>
        <v>-</v>
      </c>
    </row>
    <row r="2683" spans="1:4" x14ac:dyDescent="0.35">
      <c r="A2683" s="8" t="str">
        <f>IF(ISBLANK('Step 1 Raw Data'!A2683),"-",'Step 1 Raw Data'!A2683)</f>
        <v>-</v>
      </c>
      <c r="B2683" t="e">
        <f t="shared" si="82"/>
        <v>#VALUE!</v>
      </c>
      <c r="C2683" t="e">
        <f t="shared" si="83"/>
        <v>#VALUE!</v>
      </c>
      <c r="D2683" s="3" t="str">
        <f>IF(ISBLANK('Step 1 Raw Data'!B2683),"-",IF('Step 1 Raw Data'!B2683&lt;Pump_Current,'Step 1 Raw Data'!B2683/Pump_Current,1))</f>
        <v>-</v>
      </c>
    </row>
    <row r="2684" spans="1:4" x14ac:dyDescent="0.35">
      <c r="A2684" s="8" t="str">
        <f>IF(ISBLANK('Step 1 Raw Data'!A2684),"-",'Step 1 Raw Data'!A2684)</f>
        <v>-</v>
      </c>
      <c r="B2684" t="e">
        <f t="shared" si="82"/>
        <v>#VALUE!</v>
      </c>
      <c r="C2684" t="e">
        <f t="shared" si="83"/>
        <v>#VALUE!</v>
      </c>
      <c r="D2684" s="3" t="str">
        <f>IF(ISBLANK('Step 1 Raw Data'!B2684),"-",IF('Step 1 Raw Data'!B2684&lt;Pump_Current,'Step 1 Raw Data'!B2684/Pump_Current,1))</f>
        <v>-</v>
      </c>
    </row>
    <row r="2685" spans="1:4" x14ac:dyDescent="0.35">
      <c r="A2685" s="8" t="str">
        <f>IF(ISBLANK('Step 1 Raw Data'!A2685),"-",'Step 1 Raw Data'!A2685)</f>
        <v>-</v>
      </c>
      <c r="B2685" t="e">
        <f t="shared" si="82"/>
        <v>#VALUE!</v>
      </c>
      <c r="C2685" t="e">
        <f t="shared" si="83"/>
        <v>#VALUE!</v>
      </c>
      <c r="D2685" s="3" t="str">
        <f>IF(ISBLANK('Step 1 Raw Data'!B2685),"-",IF('Step 1 Raw Data'!B2685&lt;Pump_Current,'Step 1 Raw Data'!B2685/Pump_Current,1))</f>
        <v>-</v>
      </c>
    </row>
    <row r="2686" spans="1:4" x14ac:dyDescent="0.35">
      <c r="A2686" s="8" t="str">
        <f>IF(ISBLANK('Step 1 Raw Data'!A2686),"-",'Step 1 Raw Data'!A2686)</f>
        <v>-</v>
      </c>
      <c r="B2686" t="e">
        <f t="shared" si="82"/>
        <v>#VALUE!</v>
      </c>
      <c r="C2686" t="e">
        <f t="shared" si="83"/>
        <v>#VALUE!</v>
      </c>
      <c r="D2686" s="3" t="str">
        <f>IF(ISBLANK('Step 1 Raw Data'!B2686),"-",IF('Step 1 Raw Data'!B2686&lt;Pump_Current,'Step 1 Raw Data'!B2686/Pump_Current,1))</f>
        <v>-</v>
      </c>
    </row>
    <row r="2687" spans="1:4" x14ac:dyDescent="0.35">
      <c r="A2687" s="8" t="str">
        <f>IF(ISBLANK('Step 1 Raw Data'!A2687),"-",'Step 1 Raw Data'!A2687)</f>
        <v>-</v>
      </c>
      <c r="B2687" t="e">
        <f t="shared" si="82"/>
        <v>#VALUE!</v>
      </c>
      <c r="C2687" t="e">
        <f t="shared" si="83"/>
        <v>#VALUE!</v>
      </c>
      <c r="D2687" s="3" t="str">
        <f>IF(ISBLANK('Step 1 Raw Data'!B2687),"-",IF('Step 1 Raw Data'!B2687&lt;Pump_Current,'Step 1 Raw Data'!B2687/Pump_Current,1))</f>
        <v>-</v>
      </c>
    </row>
    <row r="2688" spans="1:4" x14ac:dyDescent="0.35">
      <c r="A2688" s="8" t="str">
        <f>IF(ISBLANK('Step 1 Raw Data'!A2688),"-",'Step 1 Raw Data'!A2688)</f>
        <v>-</v>
      </c>
      <c r="B2688" t="e">
        <f t="shared" si="82"/>
        <v>#VALUE!</v>
      </c>
      <c r="C2688" t="e">
        <f t="shared" si="83"/>
        <v>#VALUE!</v>
      </c>
      <c r="D2688" s="3" t="str">
        <f>IF(ISBLANK('Step 1 Raw Data'!B2688),"-",IF('Step 1 Raw Data'!B2688&lt;Pump_Current,'Step 1 Raw Data'!B2688/Pump_Current,1))</f>
        <v>-</v>
      </c>
    </row>
    <row r="2689" spans="1:4" x14ac:dyDescent="0.35">
      <c r="A2689" s="8" t="str">
        <f>IF(ISBLANK('Step 1 Raw Data'!A2689),"-",'Step 1 Raw Data'!A2689)</f>
        <v>-</v>
      </c>
      <c r="B2689" t="e">
        <f t="shared" si="82"/>
        <v>#VALUE!</v>
      </c>
      <c r="C2689" t="e">
        <f t="shared" si="83"/>
        <v>#VALUE!</v>
      </c>
      <c r="D2689" s="3" t="str">
        <f>IF(ISBLANK('Step 1 Raw Data'!B2689),"-",IF('Step 1 Raw Data'!B2689&lt;Pump_Current,'Step 1 Raw Data'!B2689/Pump_Current,1))</f>
        <v>-</v>
      </c>
    </row>
    <row r="2690" spans="1:4" x14ac:dyDescent="0.35">
      <c r="A2690" s="8" t="str">
        <f>IF(ISBLANK('Step 1 Raw Data'!A2690),"-",'Step 1 Raw Data'!A2690)</f>
        <v>-</v>
      </c>
      <c r="B2690" t="e">
        <f t="shared" ref="B2690:B2753" si="84">HOUR(A2690)</f>
        <v>#VALUE!</v>
      </c>
      <c r="C2690" t="e">
        <f t="shared" ref="C2690:C2753" si="85">WEEKDAY(A2690)</f>
        <v>#VALUE!</v>
      </c>
      <c r="D2690" s="3" t="str">
        <f>IF(ISBLANK('Step 1 Raw Data'!B2690),"-",IF('Step 1 Raw Data'!B2690&lt;Pump_Current,'Step 1 Raw Data'!B2690/Pump_Current,1))</f>
        <v>-</v>
      </c>
    </row>
    <row r="2691" spans="1:4" x14ac:dyDescent="0.35">
      <c r="A2691" s="8" t="str">
        <f>IF(ISBLANK('Step 1 Raw Data'!A2691),"-",'Step 1 Raw Data'!A2691)</f>
        <v>-</v>
      </c>
      <c r="B2691" t="e">
        <f t="shared" si="84"/>
        <v>#VALUE!</v>
      </c>
      <c r="C2691" t="e">
        <f t="shared" si="85"/>
        <v>#VALUE!</v>
      </c>
      <c r="D2691" s="3" t="str">
        <f>IF(ISBLANK('Step 1 Raw Data'!B2691),"-",IF('Step 1 Raw Data'!B2691&lt;Pump_Current,'Step 1 Raw Data'!B2691/Pump_Current,1))</f>
        <v>-</v>
      </c>
    </row>
    <row r="2692" spans="1:4" x14ac:dyDescent="0.35">
      <c r="A2692" s="8" t="str">
        <f>IF(ISBLANK('Step 1 Raw Data'!A2692),"-",'Step 1 Raw Data'!A2692)</f>
        <v>-</v>
      </c>
      <c r="B2692" t="e">
        <f t="shared" si="84"/>
        <v>#VALUE!</v>
      </c>
      <c r="C2692" t="e">
        <f t="shared" si="85"/>
        <v>#VALUE!</v>
      </c>
      <c r="D2692" s="3" t="str">
        <f>IF(ISBLANK('Step 1 Raw Data'!B2692),"-",IF('Step 1 Raw Data'!B2692&lt;Pump_Current,'Step 1 Raw Data'!B2692/Pump_Current,1))</f>
        <v>-</v>
      </c>
    </row>
    <row r="2693" spans="1:4" x14ac:dyDescent="0.35">
      <c r="A2693" s="8" t="str">
        <f>IF(ISBLANK('Step 1 Raw Data'!A2693),"-",'Step 1 Raw Data'!A2693)</f>
        <v>-</v>
      </c>
      <c r="B2693" t="e">
        <f t="shared" si="84"/>
        <v>#VALUE!</v>
      </c>
      <c r="C2693" t="e">
        <f t="shared" si="85"/>
        <v>#VALUE!</v>
      </c>
      <c r="D2693" s="3" t="str">
        <f>IF(ISBLANK('Step 1 Raw Data'!B2693),"-",IF('Step 1 Raw Data'!B2693&lt;Pump_Current,'Step 1 Raw Data'!B2693/Pump_Current,1))</f>
        <v>-</v>
      </c>
    </row>
    <row r="2694" spans="1:4" x14ac:dyDescent="0.35">
      <c r="A2694" s="8" t="str">
        <f>IF(ISBLANK('Step 1 Raw Data'!A2694),"-",'Step 1 Raw Data'!A2694)</f>
        <v>-</v>
      </c>
      <c r="B2694" t="e">
        <f t="shared" si="84"/>
        <v>#VALUE!</v>
      </c>
      <c r="C2694" t="e">
        <f t="shared" si="85"/>
        <v>#VALUE!</v>
      </c>
      <c r="D2694" s="3" t="str">
        <f>IF(ISBLANK('Step 1 Raw Data'!B2694),"-",IF('Step 1 Raw Data'!B2694&lt;Pump_Current,'Step 1 Raw Data'!B2694/Pump_Current,1))</f>
        <v>-</v>
      </c>
    </row>
    <row r="2695" spans="1:4" x14ac:dyDescent="0.35">
      <c r="A2695" s="8" t="str">
        <f>IF(ISBLANK('Step 1 Raw Data'!A2695),"-",'Step 1 Raw Data'!A2695)</f>
        <v>-</v>
      </c>
      <c r="B2695" t="e">
        <f t="shared" si="84"/>
        <v>#VALUE!</v>
      </c>
      <c r="C2695" t="e">
        <f t="shared" si="85"/>
        <v>#VALUE!</v>
      </c>
      <c r="D2695" s="3" t="str">
        <f>IF(ISBLANK('Step 1 Raw Data'!B2695),"-",IF('Step 1 Raw Data'!B2695&lt;Pump_Current,'Step 1 Raw Data'!B2695/Pump_Current,1))</f>
        <v>-</v>
      </c>
    </row>
    <row r="2696" spans="1:4" x14ac:dyDescent="0.35">
      <c r="A2696" s="8" t="str">
        <f>IF(ISBLANK('Step 1 Raw Data'!A2696),"-",'Step 1 Raw Data'!A2696)</f>
        <v>-</v>
      </c>
      <c r="B2696" t="e">
        <f t="shared" si="84"/>
        <v>#VALUE!</v>
      </c>
      <c r="C2696" t="e">
        <f t="shared" si="85"/>
        <v>#VALUE!</v>
      </c>
      <c r="D2696" s="3" t="str">
        <f>IF(ISBLANK('Step 1 Raw Data'!B2696),"-",IF('Step 1 Raw Data'!B2696&lt;Pump_Current,'Step 1 Raw Data'!B2696/Pump_Current,1))</f>
        <v>-</v>
      </c>
    </row>
    <row r="2697" spans="1:4" x14ac:dyDescent="0.35">
      <c r="A2697" s="8" t="str">
        <f>IF(ISBLANK('Step 1 Raw Data'!A2697),"-",'Step 1 Raw Data'!A2697)</f>
        <v>-</v>
      </c>
      <c r="B2697" t="e">
        <f t="shared" si="84"/>
        <v>#VALUE!</v>
      </c>
      <c r="C2697" t="e">
        <f t="shared" si="85"/>
        <v>#VALUE!</v>
      </c>
      <c r="D2697" s="3" t="str">
        <f>IF(ISBLANK('Step 1 Raw Data'!B2697),"-",IF('Step 1 Raw Data'!B2697&lt;Pump_Current,'Step 1 Raw Data'!B2697/Pump_Current,1))</f>
        <v>-</v>
      </c>
    </row>
    <row r="2698" spans="1:4" x14ac:dyDescent="0.35">
      <c r="A2698" s="8" t="str">
        <f>IF(ISBLANK('Step 1 Raw Data'!A2698),"-",'Step 1 Raw Data'!A2698)</f>
        <v>-</v>
      </c>
      <c r="B2698" t="e">
        <f t="shared" si="84"/>
        <v>#VALUE!</v>
      </c>
      <c r="C2698" t="e">
        <f t="shared" si="85"/>
        <v>#VALUE!</v>
      </c>
      <c r="D2698" s="3" t="str">
        <f>IF(ISBLANK('Step 1 Raw Data'!B2698),"-",IF('Step 1 Raw Data'!B2698&lt;Pump_Current,'Step 1 Raw Data'!B2698/Pump_Current,1))</f>
        <v>-</v>
      </c>
    </row>
    <row r="2699" spans="1:4" x14ac:dyDescent="0.35">
      <c r="A2699" s="8" t="str">
        <f>IF(ISBLANK('Step 1 Raw Data'!A2699),"-",'Step 1 Raw Data'!A2699)</f>
        <v>-</v>
      </c>
      <c r="B2699" t="e">
        <f t="shared" si="84"/>
        <v>#VALUE!</v>
      </c>
      <c r="C2699" t="e">
        <f t="shared" si="85"/>
        <v>#VALUE!</v>
      </c>
      <c r="D2699" s="3" t="str">
        <f>IF(ISBLANK('Step 1 Raw Data'!B2699),"-",IF('Step 1 Raw Data'!B2699&lt;Pump_Current,'Step 1 Raw Data'!B2699/Pump_Current,1))</f>
        <v>-</v>
      </c>
    </row>
    <row r="2700" spans="1:4" x14ac:dyDescent="0.35">
      <c r="A2700" s="8" t="str">
        <f>IF(ISBLANK('Step 1 Raw Data'!A2700),"-",'Step 1 Raw Data'!A2700)</f>
        <v>-</v>
      </c>
      <c r="B2700" t="e">
        <f t="shared" si="84"/>
        <v>#VALUE!</v>
      </c>
      <c r="C2700" t="e">
        <f t="shared" si="85"/>
        <v>#VALUE!</v>
      </c>
      <c r="D2700" s="3" t="str">
        <f>IF(ISBLANK('Step 1 Raw Data'!B2700),"-",IF('Step 1 Raw Data'!B2700&lt;Pump_Current,'Step 1 Raw Data'!B2700/Pump_Current,1))</f>
        <v>-</v>
      </c>
    </row>
    <row r="2701" spans="1:4" x14ac:dyDescent="0.35">
      <c r="A2701" s="8" t="str">
        <f>IF(ISBLANK('Step 1 Raw Data'!A2701),"-",'Step 1 Raw Data'!A2701)</f>
        <v>-</v>
      </c>
      <c r="B2701" t="e">
        <f t="shared" si="84"/>
        <v>#VALUE!</v>
      </c>
      <c r="C2701" t="e">
        <f t="shared" si="85"/>
        <v>#VALUE!</v>
      </c>
      <c r="D2701" s="3" t="str">
        <f>IF(ISBLANK('Step 1 Raw Data'!B2701),"-",IF('Step 1 Raw Data'!B2701&lt;Pump_Current,'Step 1 Raw Data'!B2701/Pump_Current,1))</f>
        <v>-</v>
      </c>
    </row>
    <row r="2702" spans="1:4" x14ac:dyDescent="0.35">
      <c r="A2702" s="8" t="str">
        <f>IF(ISBLANK('Step 1 Raw Data'!A2702),"-",'Step 1 Raw Data'!A2702)</f>
        <v>-</v>
      </c>
      <c r="B2702" t="e">
        <f t="shared" si="84"/>
        <v>#VALUE!</v>
      </c>
      <c r="C2702" t="e">
        <f t="shared" si="85"/>
        <v>#VALUE!</v>
      </c>
      <c r="D2702" s="3" t="str">
        <f>IF(ISBLANK('Step 1 Raw Data'!B2702),"-",IF('Step 1 Raw Data'!B2702&lt;Pump_Current,'Step 1 Raw Data'!B2702/Pump_Current,1))</f>
        <v>-</v>
      </c>
    </row>
    <row r="2703" spans="1:4" x14ac:dyDescent="0.35">
      <c r="A2703" s="8" t="str">
        <f>IF(ISBLANK('Step 1 Raw Data'!A2703),"-",'Step 1 Raw Data'!A2703)</f>
        <v>-</v>
      </c>
      <c r="B2703" t="e">
        <f t="shared" si="84"/>
        <v>#VALUE!</v>
      </c>
      <c r="C2703" t="e">
        <f t="shared" si="85"/>
        <v>#VALUE!</v>
      </c>
      <c r="D2703" s="3" t="str">
        <f>IF(ISBLANK('Step 1 Raw Data'!B2703),"-",IF('Step 1 Raw Data'!B2703&lt;Pump_Current,'Step 1 Raw Data'!B2703/Pump_Current,1))</f>
        <v>-</v>
      </c>
    </row>
    <row r="2704" spans="1:4" x14ac:dyDescent="0.35">
      <c r="A2704" s="8" t="str">
        <f>IF(ISBLANK('Step 1 Raw Data'!A2704),"-",'Step 1 Raw Data'!A2704)</f>
        <v>-</v>
      </c>
      <c r="B2704" t="e">
        <f t="shared" si="84"/>
        <v>#VALUE!</v>
      </c>
      <c r="C2704" t="e">
        <f t="shared" si="85"/>
        <v>#VALUE!</v>
      </c>
      <c r="D2704" s="3" t="str">
        <f>IF(ISBLANK('Step 1 Raw Data'!B2704),"-",IF('Step 1 Raw Data'!B2704&lt;Pump_Current,'Step 1 Raw Data'!B2704/Pump_Current,1))</f>
        <v>-</v>
      </c>
    </row>
    <row r="2705" spans="1:4" x14ac:dyDescent="0.35">
      <c r="A2705" s="8" t="str">
        <f>IF(ISBLANK('Step 1 Raw Data'!A2705),"-",'Step 1 Raw Data'!A2705)</f>
        <v>-</v>
      </c>
      <c r="B2705" t="e">
        <f t="shared" si="84"/>
        <v>#VALUE!</v>
      </c>
      <c r="C2705" t="e">
        <f t="shared" si="85"/>
        <v>#VALUE!</v>
      </c>
      <c r="D2705" s="3" t="str">
        <f>IF(ISBLANK('Step 1 Raw Data'!B2705),"-",IF('Step 1 Raw Data'!B2705&lt;Pump_Current,'Step 1 Raw Data'!B2705/Pump_Current,1))</f>
        <v>-</v>
      </c>
    </row>
    <row r="2706" spans="1:4" x14ac:dyDescent="0.35">
      <c r="A2706" s="8" t="str">
        <f>IF(ISBLANK('Step 1 Raw Data'!A2706),"-",'Step 1 Raw Data'!A2706)</f>
        <v>-</v>
      </c>
      <c r="B2706" t="e">
        <f t="shared" si="84"/>
        <v>#VALUE!</v>
      </c>
      <c r="C2706" t="e">
        <f t="shared" si="85"/>
        <v>#VALUE!</v>
      </c>
      <c r="D2706" s="3" t="str">
        <f>IF(ISBLANK('Step 1 Raw Data'!B2706),"-",IF('Step 1 Raw Data'!B2706&lt;Pump_Current,'Step 1 Raw Data'!B2706/Pump_Current,1))</f>
        <v>-</v>
      </c>
    </row>
    <row r="2707" spans="1:4" x14ac:dyDescent="0.35">
      <c r="A2707" s="8" t="str">
        <f>IF(ISBLANK('Step 1 Raw Data'!A2707),"-",'Step 1 Raw Data'!A2707)</f>
        <v>-</v>
      </c>
      <c r="B2707" t="e">
        <f t="shared" si="84"/>
        <v>#VALUE!</v>
      </c>
      <c r="C2707" t="e">
        <f t="shared" si="85"/>
        <v>#VALUE!</v>
      </c>
      <c r="D2707" s="3" t="str">
        <f>IF(ISBLANK('Step 1 Raw Data'!B2707),"-",IF('Step 1 Raw Data'!B2707&lt;Pump_Current,'Step 1 Raw Data'!B2707/Pump_Current,1))</f>
        <v>-</v>
      </c>
    </row>
    <row r="2708" spans="1:4" x14ac:dyDescent="0.35">
      <c r="A2708" s="8" t="str">
        <f>IF(ISBLANK('Step 1 Raw Data'!A2708),"-",'Step 1 Raw Data'!A2708)</f>
        <v>-</v>
      </c>
      <c r="B2708" t="e">
        <f t="shared" si="84"/>
        <v>#VALUE!</v>
      </c>
      <c r="C2708" t="e">
        <f t="shared" si="85"/>
        <v>#VALUE!</v>
      </c>
      <c r="D2708" s="3" t="str">
        <f>IF(ISBLANK('Step 1 Raw Data'!B2708),"-",IF('Step 1 Raw Data'!B2708&lt;Pump_Current,'Step 1 Raw Data'!B2708/Pump_Current,1))</f>
        <v>-</v>
      </c>
    </row>
    <row r="2709" spans="1:4" x14ac:dyDescent="0.35">
      <c r="A2709" s="8" t="str">
        <f>IF(ISBLANK('Step 1 Raw Data'!A2709),"-",'Step 1 Raw Data'!A2709)</f>
        <v>-</v>
      </c>
      <c r="B2709" t="e">
        <f t="shared" si="84"/>
        <v>#VALUE!</v>
      </c>
      <c r="C2709" t="e">
        <f t="shared" si="85"/>
        <v>#VALUE!</v>
      </c>
      <c r="D2709" s="3" t="str">
        <f>IF(ISBLANK('Step 1 Raw Data'!B2709),"-",IF('Step 1 Raw Data'!B2709&lt;Pump_Current,'Step 1 Raw Data'!B2709/Pump_Current,1))</f>
        <v>-</v>
      </c>
    </row>
    <row r="2710" spans="1:4" x14ac:dyDescent="0.35">
      <c r="A2710" s="8" t="str">
        <f>IF(ISBLANK('Step 1 Raw Data'!A2710),"-",'Step 1 Raw Data'!A2710)</f>
        <v>-</v>
      </c>
      <c r="B2710" t="e">
        <f t="shared" si="84"/>
        <v>#VALUE!</v>
      </c>
      <c r="C2710" t="e">
        <f t="shared" si="85"/>
        <v>#VALUE!</v>
      </c>
      <c r="D2710" s="3" t="str">
        <f>IF(ISBLANK('Step 1 Raw Data'!B2710),"-",IF('Step 1 Raw Data'!B2710&lt;Pump_Current,'Step 1 Raw Data'!B2710/Pump_Current,1))</f>
        <v>-</v>
      </c>
    </row>
    <row r="2711" spans="1:4" x14ac:dyDescent="0.35">
      <c r="A2711" s="8" t="str">
        <f>IF(ISBLANK('Step 1 Raw Data'!A2711),"-",'Step 1 Raw Data'!A2711)</f>
        <v>-</v>
      </c>
      <c r="B2711" t="e">
        <f t="shared" si="84"/>
        <v>#VALUE!</v>
      </c>
      <c r="C2711" t="e">
        <f t="shared" si="85"/>
        <v>#VALUE!</v>
      </c>
      <c r="D2711" s="3" t="str">
        <f>IF(ISBLANK('Step 1 Raw Data'!B2711),"-",IF('Step 1 Raw Data'!B2711&lt;Pump_Current,'Step 1 Raw Data'!B2711/Pump_Current,1))</f>
        <v>-</v>
      </c>
    </row>
    <row r="2712" spans="1:4" x14ac:dyDescent="0.35">
      <c r="A2712" s="8" t="str">
        <f>IF(ISBLANK('Step 1 Raw Data'!A2712),"-",'Step 1 Raw Data'!A2712)</f>
        <v>-</v>
      </c>
      <c r="B2712" t="e">
        <f t="shared" si="84"/>
        <v>#VALUE!</v>
      </c>
      <c r="C2712" t="e">
        <f t="shared" si="85"/>
        <v>#VALUE!</v>
      </c>
      <c r="D2712" s="3" t="str">
        <f>IF(ISBLANK('Step 1 Raw Data'!B2712),"-",IF('Step 1 Raw Data'!B2712&lt;Pump_Current,'Step 1 Raw Data'!B2712/Pump_Current,1))</f>
        <v>-</v>
      </c>
    </row>
    <row r="2713" spans="1:4" x14ac:dyDescent="0.35">
      <c r="A2713" s="8" t="str">
        <f>IF(ISBLANK('Step 1 Raw Data'!A2713),"-",'Step 1 Raw Data'!A2713)</f>
        <v>-</v>
      </c>
      <c r="B2713" t="e">
        <f t="shared" si="84"/>
        <v>#VALUE!</v>
      </c>
      <c r="C2713" t="e">
        <f t="shared" si="85"/>
        <v>#VALUE!</v>
      </c>
      <c r="D2713" s="3" t="str">
        <f>IF(ISBLANK('Step 1 Raw Data'!B2713),"-",IF('Step 1 Raw Data'!B2713&lt;Pump_Current,'Step 1 Raw Data'!B2713/Pump_Current,1))</f>
        <v>-</v>
      </c>
    </row>
    <row r="2714" spans="1:4" x14ac:dyDescent="0.35">
      <c r="A2714" s="8" t="str">
        <f>IF(ISBLANK('Step 1 Raw Data'!A2714),"-",'Step 1 Raw Data'!A2714)</f>
        <v>-</v>
      </c>
      <c r="B2714" t="e">
        <f t="shared" si="84"/>
        <v>#VALUE!</v>
      </c>
      <c r="C2714" t="e">
        <f t="shared" si="85"/>
        <v>#VALUE!</v>
      </c>
      <c r="D2714" s="3" t="str">
        <f>IF(ISBLANK('Step 1 Raw Data'!B2714),"-",IF('Step 1 Raw Data'!B2714&lt;Pump_Current,'Step 1 Raw Data'!B2714/Pump_Current,1))</f>
        <v>-</v>
      </c>
    </row>
    <row r="2715" spans="1:4" x14ac:dyDescent="0.35">
      <c r="A2715" s="8" t="str">
        <f>IF(ISBLANK('Step 1 Raw Data'!A2715),"-",'Step 1 Raw Data'!A2715)</f>
        <v>-</v>
      </c>
      <c r="B2715" t="e">
        <f t="shared" si="84"/>
        <v>#VALUE!</v>
      </c>
      <c r="C2715" t="e">
        <f t="shared" si="85"/>
        <v>#VALUE!</v>
      </c>
      <c r="D2715" s="3" t="str">
        <f>IF(ISBLANK('Step 1 Raw Data'!B2715),"-",IF('Step 1 Raw Data'!B2715&lt;Pump_Current,'Step 1 Raw Data'!B2715/Pump_Current,1))</f>
        <v>-</v>
      </c>
    </row>
    <row r="2716" spans="1:4" x14ac:dyDescent="0.35">
      <c r="A2716" s="8" t="str">
        <f>IF(ISBLANK('Step 1 Raw Data'!A2716),"-",'Step 1 Raw Data'!A2716)</f>
        <v>-</v>
      </c>
      <c r="B2716" t="e">
        <f t="shared" si="84"/>
        <v>#VALUE!</v>
      </c>
      <c r="C2716" t="e">
        <f t="shared" si="85"/>
        <v>#VALUE!</v>
      </c>
      <c r="D2716" s="3" t="str">
        <f>IF(ISBLANK('Step 1 Raw Data'!B2716),"-",IF('Step 1 Raw Data'!B2716&lt;Pump_Current,'Step 1 Raw Data'!B2716/Pump_Current,1))</f>
        <v>-</v>
      </c>
    </row>
    <row r="2717" spans="1:4" x14ac:dyDescent="0.35">
      <c r="A2717" s="8" t="str">
        <f>IF(ISBLANK('Step 1 Raw Data'!A2717),"-",'Step 1 Raw Data'!A2717)</f>
        <v>-</v>
      </c>
      <c r="B2717" t="e">
        <f t="shared" si="84"/>
        <v>#VALUE!</v>
      </c>
      <c r="C2717" t="e">
        <f t="shared" si="85"/>
        <v>#VALUE!</v>
      </c>
      <c r="D2717" s="3" t="str">
        <f>IF(ISBLANK('Step 1 Raw Data'!B2717),"-",IF('Step 1 Raw Data'!B2717&lt;Pump_Current,'Step 1 Raw Data'!B2717/Pump_Current,1))</f>
        <v>-</v>
      </c>
    </row>
    <row r="2718" spans="1:4" x14ac:dyDescent="0.35">
      <c r="A2718" s="8" t="str">
        <f>IF(ISBLANK('Step 1 Raw Data'!A2718),"-",'Step 1 Raw Data'!A2718)</f>
        <v>-</v>
      </c>
      <c r="B2718" t="e">
        <f t="shared" si="84"/>
        <v>#VALUE!</v>
      </c>
      <c r="C2718" t="e">
        <f t="shared" si="85"/>
        <v>#VALUE!</v>
      </c>
      <c r="D2718" s="3" t="str">
        <f>IF(ISBLANK('Step 1 Raw Data'!B2718),"-",IF('Step 1 Raw Data'!B2718&lt;Pump_Current,'Step 1 Raw Data'!B2718/Pump_Current,1))</f>
        <v>-</v>
      </c>
    </row>
    <row r="2719" spans="1:4" x14ac:dyDescent="0.35">
      <c r="A2719" s="8" t="str">
        <f>IF(ISBLANK('Step 1 Raw Data'!A2719),"-",'Step 1 Raw Data'!A2719)</f>
        <v>-</v>
      </c>
      <c r="B2719" t="e">
        <f t="shared" si="84"/>
        <v>#VALUE!</v>
      </c>
      <c r="C2719" t="e">
        <f t="shared" si="85"/>
        <v>#VALUE!</v>
      </c>
      <c r="D2719" s="3" t="str">
        <f>IF(ISBLANK('Step 1 Raw Data'!B2719),"-",IF('Step 1 Raw Data'!B2719&lt;Pump_Current,'Step 1 Raw Data'!B2719/Pump_Current,1))</f>
        <v>-</v>
      </c>
    </row>
    <row r="2720" spans="1:4" x14ac:dyDescent="0.35">
      <c r="A2720" s="8" t="str">
        <f>IF(ISBLANK('Step 1 Raw Data'!A2720),"-",'Step 1 Raw Data'!A2720)</f>
        <v>-</v>
      </c>
      <c r="B2720" t="e">
        <f t="shared" si="84"/>
        <v>#VALUE!</v>
      </c>
      <c r="C2720" t="e">
        <f t="shared" si="85"/>
        <v>#VALUE!</v>
      </c>
      <c r="D2720" s="3" t="str">
        <f>IF(ISBLANK('Step 1 Raw Data'!B2720),"-",IF('Step 1 Raw Data'!B2720&lt;Pump_Current,'Step 1 Raw Data'!B2720/Pump_Current,1))</f>
        <v>-</v>
      </c>
    </row>
    <row r="2721" spans="1:4" x14ac:dyDescent="0.35">
      <c r="A2721" s="8" t="str">
        <f>IF(ISBLANK('Step 1 Raw Data'!A2721),"-",'Step 1 Raw Data'!A2721)</f>
        <v>-</v>
      </c>
      <c r="B2721" t="e">
        <f t="shared" si="84"/>
        <v>#VALUE!</v>
      </c>
      <c r="C2721" t="e">
        <f t="shared" si="85"/>
        <v>#VALUE!</v>
      </c>
      <c r="D2721" s="3" t="str">
        <f>IF(ISBLANK('Step 1 Raw Data'!B2721),"-",IF('Step 1 Raw Data'!B2721&lt;Pump_Current,'Step 1 Raw Data'!B2721/Pump_Current,1))</f>
        <v>-</v>
      </c>
    </row>
    <row r="2722" spans="1:4" x14ac:dyDescent="0.35">
      <c r="A2722" s="8" t="str">
        <f>IF(ISBLANK('Step 1 Raw Data'!A2722),"-",'Step 1 Raw Data'!A2722)</f>
        <v>-</v>
      </c>
      <c r="B2722" t="e">
        <f t="shared" si="84"/>
        <v>#VALUE!</v>
      </c>
      <c r="C2722" t="e">
        <f t="shared" si="85"/>
        <v>#VALUE!</v>
      </c>
      <c r="D2722" s="3" t="str">
        <f>IF(ISBLANK('Step 1 Raw Data'!B2722),"-",IF('Step 1 Raw Data'!B2722&lt;Pump_Current,'Step 1 Raw Data'!B2722/Pump_Current,1))</f>
        <v>-</v>
      </c>
    </row>
    <row r="2723" spans="1:4" x14ac:dyDescent="0.35">
      <c r="A2723" s="8" t="str">
        <f>IF(ISBLANK('Step 1 Raw Data'!A2723),"-",'Step 1 Raw Data'!A2723)</f>
        <v>-</v>
      </c>
      <c r="B2723" t="e">
        <f t="shared" si="84"/>
        <v>#VALUE!</v>
      </c>
      <c r="C2723" t="e">
        <f t="shared" si="85"/>
        <v>#VALUE!</v>
      </c>
      <c r="D2723" s="3" t="str">
        <f>IF(ISBLANK('Step 1 Raw Data'!B2723),"-",IF('Step 1 Raw Data'!B2723&lt;Pump_Current,'Step 1 Raw Data'!B2723/Pump_Current,1))</f>
        <v>-</v>
      </c>
    </row>
    <row r="2724" spans="1:4" x14ac:dyDescent="0.35">
      <c r="A2724" s="8" t="str">
        <f>IF(ISBLANK('Step 1 Raw Data'!A2724),"-",'Step 1 Raw Data'!A2724)</f>
        <v>-</v>
      </c>
      <c r="B2724" t="e">
        <f t="shared" si="84"/>
        <v>#VALUE!</v>
      </c>
      <c r="C2724" t="e">
        <f t="shared" si="85"/>
        <v>#VALUE!</v>
      </c>
      <c r="D2724" s="3" t="str">
        <f>IF(ISBLANK('Step 1 Raw Data'!B2724),"-",IF('Step 1 Raw Data'!B2724&lt;Pump_Current,'Step 1 Raw Data'!B2724/Pump_Current,1))</f>
        <v>-</v>
      </c>
    </row>
    <row r="2725" spans="1:4" x14ac:dyDescent="0.35">
      <c r="A2725" s="8" t="str">
        <f>IF(ISBLANK('Step 1 Raw Data'!A2725),"-",'Step 1 Raw Data'!A2725)</f>
        <v>-</v>
      </c>
      <c r="B2725" t="e">
        <f t="shared" si="84"/>
        <v>#VALUE!</v>
      </c>
      <c r="C2725" t="e">
        <f t="shared" si="85"/>
        <v>#VALUE!</v>
      </c>
      <c r="D2725" s="3" t="str">
        <f>IF(ISBLANK('Step 1 Raw Data'!B2725),"-",IF('Step 1 Raw Data'!B2725&lt;Pump_Current,'Step 1 Raw Data'!B2725/Pump_Current,1))</f>
        <v>-</v>
      </c>
    </row>
    <row r="2726" spans="1:4" x14ac:dyDescent="0.35">
      <c r="A2726" s="8" t="str">
        <f>IF(ISBLANK('Step 1 Raw Data'!A2726),"-",'Step 1 Raw Data'!A2726)</f>
        <v>-</v>
      </c>
      <c r="B2726" t="e">
        <f t="shared" si="84"/>
        <v>#VALUE!</v>
      </c>
      <c r="C2726" t="e">
        <f t="shared" si="85"/>
        <v>#VALUE!</v>
      </c>
      <c r="D2726" s="3" t="str">
        <f>IF(ISBLANK('Step 1 Raw Data'!B2726),"-",IF('Step 1 Raw Data'!B2726&lt;Pump_Current,'Step 1 Raw Data'!B2726/Pump_Current,1))</f>
        <v>-</v>
      </c>
    </row>
    <row r="2727" spans="1:4" x14ac:dyDescent="0.35">
      <c r="A2727" s="8" t="str">
        <f>IF(ISBLANK('Step 1 Raw Data'!A2727),"-",'Step 1 Raw Data'!A2727)</f>
        <v>-</v>
      </c>
      <c r="B2727" t="e">
        <f t="shared" si="84"/>
        <v>#VALUE!</v>
      </c>
      <c r="C2727" t="e">
        <f t="shared" si="85"/>
        <v>#VALUE!</v>
      </c>
      <c r="D2727" s="3" t="str">
        <f>IF(ISBLANK('Step 1 Raw Data'!B2727),"-",IF('Step 1 Raw Data'!B2727&lt;Pump_Current,'Step 1 Raw Data'!B2727/Pump_Current,1))</f>
        <v>-</v>
      </c>
    </row>
    <row r="2728" spans="1:4" x14ac:dyDescent="0.35">
      <c r="A2728" s="8" t="str">
        <f>IF(ISBLANK('Step 1 Raw Data'!A2728),"-",'Step 1 Raw Data'!A2728)</f>
        <v>-</v>
      </c>
      <c r="B2728" t="e">
        <f t="shared" si="84"/>
        <v>#VALUE!</v>
      </c>
      <c r="C2728" t="e">
        <f t="shared" si="85"/>
        <v>#VALUE!</v>
      </c>
      <c r="D2728" s="3" t="str">
        <f>IF(ISBLANK('Step 1 Raw Data'!B2728),"-",IF('Step 1 Raw Data'!B2728&lt;Pump_Current,'Step 1 Raw Data'!B2728/Pump_Current,1))</f>
        <v>-</v>
      </c>
    </row>
    <row r="2729" spans="1:4" x14ac:dyDescent="0.35">
      <c r="A2729" s="8" t="str">
        <f>IF(ISBLANK('Step 1 Raw Data'!A2729),"-",'Step 1 Raw Data'!A2729)</f>
        <v>-</v>
      </c>
      <c r="B2729" t="e">
        <f t="shared" si="84"/>
        <v>#VALUE!</v>
      </c>
      <c r="C2729" t="e">
        <f t="shared" si="85"/>
        <v>#VALUE!</v>
      </c>
      <c r="D2729" s="3" t="str">
        <f>IF(ISBLANK('Step 1 Raw Data'!B2729),"-",IF('Step 1 Raw Data'!B2729&lt;Pump_Current,'Step 1 Raw Data'!B2729/Pump_Current,1))</f>
        <v>-</v>
      </c>
    </row>
    <row r="2730" spans="1:4" x14ac:dyDescent="0.35">
      <c r="A2730" s="8" t="str">
        <f>IF(ISBLANK('Step 1 Raw Data'!A2730),"-",'Step 1 Raw Data'!A2730)</f>
        <v>-</v>
      </c>
      <c r="B2730" t="e">
        <f t="shared" si="84"/>
        <v>#VALUE!</v>
      </c>
      <c r="C2730" t="e">
        <f t="shared" si="85"/>
        <v>#VALUE!</v>
      </c>
      <c r="D2730" s="3" t="str">
        <f>IF(ISBLANK('Step 1 Raw Data'!B2730),"-",IF('Step 1 Raw Data'!B2730&lt;Pump_Current,'Step 1 Raw Data'!B2730/Pump_Current,1))</f>
        <v>-</v>
      </c>
    </row>
    <row r="2731" spans="1:4" x14ac:dyDescent="0.35">
      <c r="A2731" s="8" t="str">
        <f>IF(ISBLANK('Step 1 Raw Data'!A2731),"-",'Step 1 Raw Data'!A2731)</f>
        <v>-</v>
      </c>
      <c r="B2731" t="e">
        <f t="shared" si="84"/>
        <v>#VALUE!</v>
      </c>
      <c r="C2731" t="e">
        <f t="shared" si="85"/>
        <v>#VALUE!</v>
      </c>
      <c r="D2731" s="3" t="str">
        <f>IF(ISBLANK('Step 1 Raw Data'!B2731),"-",IF('Step 1 Raw Data'!B2731&lt;Pump_Current,'Step 1 Raw Data'!B2731/Pump_Current,1))</f>
        <v>-</v>
      </c>
    </row>
    <row r="2732" spans="1:4" x14ac:dyDescent="0.35">
      <c r="A2732" s="8" t="str">
        <f>IF(ISBLANK('Step 1 Raw Data'!A2732),"-",'Step 1 Raw Data'!A2732)</f>
        <v>-</v>
      </c>
      <c r="B2732" t="e">
        <f t="shared" si="84"/>
        <v>#VALUE!</v>
      </c>
      <c r="C2732" t="e">
        <f t="shared" si="85"/>
        <v>#VALUE!</v>
      </c>
      <c r="D2732" s="3" t="str">
        <f>IF(ISBLANK('Step 1 Raw Data'!B2732),"-",IF('Step 1 Raw Data'!B2732&lt;Pump_Current,'Step 1 Raw Data'!B2732/Pump_Current,1))</f>
        <v>-</v>
      </c>
    </row>
    <row r="2733" spans="1:4" x14ac:dyDescent="0.35">
      <c r="A2733" s="8" t="str">
        <f>IF(ISBLANK('Step 1 Raw Data'!A2733),"-",'Step 1 Raw Data'!A2733)</f>
        <v>-</v>
      </c>
      <c r="B2733" t="e">
        <f t="shared" si="84"/>
        <v>#VALUE!</v>
      </c>
      <c r="C2733" t="e">
        <f t="shared" si="85"/>
        <v>#VALUE!</v>
      </c>
      <c r="D2733" s="3" t="str">
        <f>IF(ISBLANK('Step 1 Raw Data'!B2733),"-",IF('Step 1 Raw Data'!B2733&lt;Pump_Current,'Step 1 Raw Data'!B2733/Pump_Current,1))</f>
        <v>-</v>
      </c>
    </row>
    <row r="2734" spans="1:4" x14ac:dyDescent="0.35">
      <c r="A2734" s="8" t="str">
        <f>IF(ISBLANK('Step 1 Raw Data'!A2734),"-",'Step 1 Raw Data'!A2734)</f>
        <v>-</v>
      </c>
      <c r="B2734" t="e">
        <f t="shared" si="84"/>
        <v>#VALUE!</v>
      </c>
      <c r="C2734" t="e">
        <f t="shared" si="85"/>
        <v>#VALUE!</v>
      </c>
      <c r="D2734" s="3" t="str">
        <f>IF(ISBLANK('Step 1 Raw Data'!B2734),"-",IF('Step 1 Raw Data'!B2734&lt;Pump_Current,'Step 1 Raw Data'!B2734/Pump_Current,1))</f>
        <v>-</v>
      </c>
    </row>
    <row r="2735" spans="1:4" x14ac:dyDescent="0.35">
      <c r="A2735" s="8" t="str">
        <f>IF(ISBLANK('Step 1 Raw Data'!A2735),"-",'Step 1 Raw Data'!A2735)</f>
        <v>-</v>
      </c>
      <c r="B2735" t="e">
        <f t="shared" si="84"/>
        <v>#VALUE!</v>
      </c>
      <c r="C2735" t="e">
        <f t="shared" si="85"/>
        <v>#VALUE!</v>
      </c>
      <c r="D2735" s="3" t="str">
        <f>IF(ISBLANK('Step 1 Raw Data'!B2735),"-",IF('Step 1 Raw Data'!B2735&lt;Pump_Current,'Step 1 Raw Data'!B2735/Pump_Current,1))</f>
        <v>-</v>
      </c>
    </row>
    <row r="2736" spans="1:4" x14ac:dyDescent="0.35">
      <c r="A2736" s="8" t="str">
        <f>IF(ISBLANK('Step 1 Raw Data'!A2736),"-",'Step 1 Raw Data'!A2736)</f>
        <v>-</v>
      </c>
      <c r="B2736" t="e">
        <f t="shared" si="84"/>
        <v>#VALUE!</v>
      </c>
      <c r="C2736" t="e">
        <f t="shared" si="85"/>
        <v>#VALUE!</v>
      </c>
      <c r="D2736" s="3" t="str">
        <f>IF(ISBLANK('Step 1 Raw Data'!B2736),"-",IF('Step 1 Raw Data'!B2736&lt;Pump_Current,'Step 1 Raw Data'!B2736/Pump_Current,1))</f>
        <v>-</v>
      </c>
    </row>
    <row r="2737" spans="1:4" x14ac:dyDescent="0.35">
      <c r="A2737" s="8" t="str">
        <f>IF(ISBLANK('Step 1 Raw Data'!A2737),"-",'Step 1 Raw Data'!A2737)</f>
        <v>-</v>
      </c>
      <c r="B2737" t="e">
        <f t="shared" si="84"/>
        <v>#VALUE!</v>
      </c>
      <c r="C2737" t="e">
        <f t="shared" si="85"/>
        <v>#VALUE!</v>
      </c>
      <c r="D2737" s="3" t="str">
        <f>IF(ISBLANK('Step 1 Raw Data'!B2737),"-",IF('Step 1 Raw Data'!B2737&lt;Pump_Current,'Step 1 Raw Data'!B2737/Pump_Current,1))</f>
        <v>-</v>
      </c>
    </row>
    <row r="2738" spans="1:4" x14ac:dyDescent="0.35">
      <c r="A2738" s="8" t="str">
        <f>IF(ISBLANK('Step 1 Raw Data'!A2738),"-",'Step 1 Raw Data'!A2738)</f>
        <v>-</v>
      </c>
      <c r="B2738" t="e">
        <f t="shared" si="84"/>
        <v>#VALUE!</v>
      </c>
      <c r="C2738" t="e">
        <f t="shared" si="85"/>
        <v>#VALUE!</v>
      </c>
      <c r="D2738" s="3" t="str">
        <f>IF(ISBLANK('Step 1 Raw Data'!B2738),"-",IF('Step 1 Raw Data'!B2738&lt;Pump_Current,'Step 1 Raw Data'!B2738/Pump_Current,1))</f>
        <v>-</v>
      </c>
    </row>
    <row r="2739" spans="1:4" x14ac:dyDescent="0.35">
      <c r="A2739" s="8" t="str">
        <f>IF(ISBLANK('Step 1 Raw Data'!A2739),"-",'Step 1 Raw Data'!A2739)</f>
        <v>-</v>
      </c>
      <c r="B2739" t="e">
        <f t="shared" si="84"/>
        <v>#VALUE!</v>
      </c>
      <c r="C2739" t="e">
        <f t="shared" si="85"/>
        <v>#VALUE!</v>
      </c>
      <c r="D2739" s="3" t="str">
        <f>IF(ISBLANK('Step 1 Raw Data'!B2739),"-",IF('Step 1 Raw Data'!B2739&lt;Pump_Current,'Step 1 Raw Data'!B2739/Pump_Current,1))</f>
        <v>-</v>
      </c>
    </row>
    <row r="2740" spans="1:4" x14ac:dyDescent="0.35">
      <c r="A2740" s="8" t="str">
        <f>IF(ISBLANK('Step 1 Raw Data'!A2740),"-",'Step 1 Raw Data'!A2740)</f>
        <v>-</v>
      </c>
      <c r="B2740" t="e">
        <f t="shared" si="84"/>
        <v>#VALUE!</v>
      </c>
      <c r="C2740" t="e">
        <f t="shared" si="85"/>
        <v>#VALUE!</v>
      </c>
      <c r="D2740" s="3" t="str">
        <f>IF(ISBLANK('Step 1 Raw Data'!B2740),"-",IF('Step 1 Raw Data'!B2740&lt;Pump_Current,'Step 1 Raw Data'!B2740/Pump_Current,1))</f>
        <v>-</v>
      </c>
    </row>
    <row r="2741" spans="1:4" x14ac:dyDescent="0.35">
      <c r="A2741" s="8" t="str">
        <f>IF(ISBLANK('Step 1 Raw Data'!A2741),"-",'Step 1 Raw Data'!A2741)</f>
        <v>-</v>
      </c>
      <c r="B2741" t="e">
        <f t="shared" si="84"/>
        <v>#VALUE!</v>
      </c>
      <c r="C2741" t="e">
        <f t="shared" si="85"/>
        <v>#VALUE!</v>
      </c>
      <c r="D2741" s="3" t="str">
        <f>IF(ISBLANK('Step 1 Raw Data'!B2741),"-",IF('Step 1 Raw Data'!B2741&lt;Pump_Current,'Step 1 Raw Data'!B2741/Pump_Current,1))</f>
        <v>-</v>
      </c>
    </row>
    <row r="2742" spans="1:4" x14ac:dyDescent="0.35">
      <c r="A2742" s="8" t="str">
        <f>IF(ISBLANK('Step 1 Raw Data'!A2742),"-",'Step 1 Raw Data'!A2742)</f>
        <v>-</v>
      </c>
      <c r="B2742" t="e">
        <f t="shared" si="84"/>
        <v>#VALUE!</v>
      </c>
      <c r="C2742" t="e">
        <f t="shared" si="85"/>
        <v>#VALUE!</v>
      </c>
      <c r="D2742" s="3" t="str">
        <f>IF(ISBLANK('Step 1 Raw Data'!B2742),"-",IF('Step 1 Raw Data'!B2742&lt;Pump_Current,'Step 1 Raw Data'!B2742/Pump_Current,1))</f>
        <v>-</v>
      </c>
    </row>
    <row r="2743" spans="1:4" x14ac:dyDescent="0.35">
      <c r="A2743" s="8" t="str">
        <f>IF(ISBLANK('Step 1 Raw Data'!A2743),"-",'Step 1 Raw Data'!A2743)</f>
        <v>-</v>
      </c>
      <c r="B2743" t="e">
        <f t="shared" si="84"/>
        <v>#VALUE!</v>
      </c>
      <c r="C2743" t="e">
        <f t="shared" si="85"/>
        <v>#VALUE!</v>
      </c>
      <c r="D2743" s="3" t="str">
        <f>IF(ISBLANK('Step 1 Raw Data'!B2743),"-",IF('Step 1 Raw Data'!B2743&lt;Pump_Current,'Step 1 Raw Data'!B2743/Pump_Current,1))</f>
        <v>-</v>
      </c>
    </row>
    <row r="2744" spans="1:4" x14ac:dyDescent="0.35">
      <c r="A2744" s="8" t="str">
        <f>IF(ISBLANK('Step 1 Raw Data'!A2744),"-",'Step 1 Raw Data'!A2744)</f>
        <v>-</v>
      </c>
      <c r="B2744" t="e">
        <f t="shared" si="84"/>
        <v>#VALUE!</v>
      </c>
      <c r="C2744" t="e">
        <f t="shared" si="85"/>
        <v>#VALUE!</v>
      </c>
      <c r="D2744" s="3" t="str">
        <f>IF(ISBLANK('Step 1 Raw Data'!B2744),"-",IF('Step 1 Raw Data'!B2744&lt;Pump_Current,'Step 1 Raw Data'!B2744/Pump_Current,1))</f>
        <v>-</v>
      </c>
    </row>
    <row r="2745" spans="1:4" x14ac:dyDescent="0.35">
      <c r="A2745" s="8" t="str">
        <f>IF(ISBLANK('Step 1 Raw Data'!A2745),"-",'Step 1 Raw Data'!A2745)</f>
        <v>-</v>
      </c>
      <c r="B2745" t="e">
        <f t="shared" si="84"/>
        <v>#VALUE!</v>
      </c>
      <c r="C2745" t="e">
        <f t="shared" si="85"/>
        <v>#VALUE!</v>
      </c>
      <c r="D2745" s="3" t="str">
        <f>IF(ISBLANK('Step 1 Raw Data'!B2745),"-",IF('Step 1 Raw Data'!B2745&lt;Pump_Current,'Step 1 Raw Data'!B2745/Pump_Current,1))</f>
        <v>-</v>
      </c>
    </row>
    <row r="2746" spans="1:4" x14ac:dyDescent="0.35">
      <c r="A2746" s="8" t="str">
        <f>IF(ISBLANK('Step 1 Raw Data'!A2746),"-",'Step 1 Raw Data'!A2746)</f>
        <v>-</v>
      </c>
      <c r="B2746" t="e">
        <f t="shared" si="84"/>
        <v>#VALUE!</v>
      </c>
      <c r="C2746" t="e">
        <f t="shared" si="85"/>
        <v>#VALUE!</v>
      </c>
      <c r="D2746" s="3" t="str">
        <f>IF(ISBLANK('Step 1 Raw Data'!B2746),"-",IF('Step 1 Raw Data'!B2746&lt;Pump_Current,'Step 1 Raw Data'!B2746/Pump_Current,1))</f>
        <v>-</v>
      </c>
    </row>
    <row r="2747" spans="1:4" x14ac:dyDescent="0.35">
      <c r="A2747" s="8" t="str">
        <f>IF(ISBLANK('Step 1 Raw Data'!A2747),"-",'Step 1 Raw Data'!A2747)</f>
        <v>-</v>
      </c>
      <c r="B2747" t="e">
        <f t="shared" si="84"/>
        <v>#VALUE!</v>
      </c>
      <c r="C2747" t="e">
        <f t="shared" si="85"/>
        <v>#VALUE!</v>
      </c>
      <c r="D2747" s="3" t="str">
        <f>IF(ISBLANK('Step 1 Raw Data'!B2747),"-",IF('Step 1 Raw Data'!B2747&lt;Pump_Current,'Step 1 Raw Data'!B2747/Pump_Current,1))</f>
        <v>-</v>
      </c>
    </row>
    <row r="2748" spans="1:4" x14ac:dyDescent="0.35">
      <c r="A2748" s="8" t="str">
        <f>IF(ISBLANK('Step 1 Raw Data'!A2748),"-",'Step 1 Raw Data'!A2748)</f>
        <v>-</v>
      </c>
      <c r="B2748" t="e">
        <f t="shared" si="84"/>
        <v>#VALUE!</v>
      </c>
      <c r="C2748" t="e">
        <f t="shared" si="85"/>
        <v>#VALUE!</v>
      </c>
      <c r="D2748" s="3" t="str">
        <f>IF(ISBLANK('Step 1 Raw Data'!B2748),"-",IF('Step 1 Raw Data'!B2748&lt;Pump_Current,'Step 1 Raw Data'!B2748/Pump_Current,1))</f>
        <v>-</v>
      </c>
    </row>
    <row r="2749" spans="1:4" x14ac:dyDescent="0.35">
      <c r="A2749" s="8" t="str">
        <f>IF(ISBLANK('Step 1 Raw Data'!A2749),"-",'Step 1 Raw Data'!A2749)</f>
        <v>-</v>
      </c>
      <c r="B2749" t="e">
        <f t="shared" si="84"/>
        <v>#VALUE!</v>
      </c>
      <c r="C2749" t="e">
        <f t="shared" si="85"/>
        <v>#VALUE!</v>
      </c>
      <c r="D2749" s="3" t="str">
        <f>IF(ISBLANK('Step 1 Raw Data'!B2749),"-",IF('Step 1 Raw Data'!B2749&lt;Pump_Current,'Step 1 Raw Data'!B2749/Pump_Current,1))</f>
        <v>-</v>
      </c>
    </row>
    <row r="2750" spans="1:4" x14ac:dyDescent="0.35">
      <c r="A2750" s="8" t="str">
        <f>IF(ISBLANK('Step 1 Raw Data'!A2750),"-",'Step 1 Raw Data'!A2750)</f>
        <v>-</v>
      </c>
      <c r="B2750" t="e">
        <f t="shared" si="84"/>
        <v>#VALUE!</v>
      </c>
      <c r="C2750" t="e">
        <f t="shared" si="85"/>
        <v>#VALUE!</v>
      </c>
      <c r="D2750" s="3" t="str">
        <f>IF(ISBLANK('Step 1 Raw Data'!B2750),"-",IF('Step 1 Raw Data'!B2750&lt;Pump_Current,'Step 1 Raw Data'!B2750/Pump_Current,1))</f>
        <v>-</v>
      </c>
    </row>
    <row r="2751" spans="1:4" x14ac:dyDescent="0.35">
      <c r="A2751" s="8" t="str">
        <f>IF(ISBLANK('Step 1 Raw Data'!A2751),"-",'Step 1 Raw Data'!A2751)</f>
        <v>-</v>
      </c>
      <c r="B2751" t="e">
        <f t="shared" si="84"/>
        <v>#VALUE!</v>
      </c>
      <c r="C2751" t="e">
        <f t="shared" si="85"/>
        <v>#VALUE!</v>
      </c>
      <c r="D2751" s="3" t="str">
        <f>IF(ISBLANK('Step 1 Raw Data'!B2751),"-",IF('Step 1 Raw Data'!B2751&lt;Pump_Current,'Step 1 Raw Data'!B2751/Pump_Current,1))</f>
        <v>-</v>
      </c>
    </row>
    <row r="2752" spans="1:4" x14ac:dyDescent="0.35">
      <c r="A2752" s="8" t="str">
        <f>IF(ISBLANK('Step 1 Raw Data'!A2752),"-",'Step 1 Raw Data'!A2752)</f>
        <v>-</v>
      </c>
      <c r="B2752" t="e">
        <f t="shared" si="84"/>
        <v>#VALUE!</v>
      </c>
      <c r="C2752" t="e">
        <f t="shared" si="85"/>
        <v>#VALUE!</v>
      </c>
      <c r="D2752" s="3" t="str">
        <f>IF(ISBLANK('Step 1 Raw Data'!B2752),"-",IF('Step 1 Raw Data'!B2752&lt;Pump_Current,'Step 1 Raw Data'!B2752/Pump_Current,1))</f>
        <v>-</v>
      </c>
    </row>
    <row r="2753" spans="1:4" x14ac:dyDescent="0.35">
      <c r="A2753" s="8" t="str">
        <f>IF(ISBLANK('Step 1 Raw Data'!A2753),"-",'Step 1 Raw Data'!A2753)</f>
        <v>-</v>
      </c>
      <c r="B2753" t="e">
        <f t="shared" si="84"/>
        <v>#VALUE!</v>
      </c>
      <c r="C2753" t="e">
        <f t="shared" si="85"/>
        <v>#VALUE!</v>
      </c>
      <c r="D2753" s="3" t="str">
        <f>IF(ISBLANK('Step 1 Raw Data'!B2753),"-",IF('Step 1 Raw Data'!B2753&lt;Pump_Current,'Step 1 Raw Data'!B2753/Pump_Current,1))</f>
        <v>-</v>
      </c>
    </row>
    <row r="2754" spans="1:4" x14ac:dyDescent="0.35">
      <c r="A2754" s="8" t="str">
        <f>IF(ISBLANK('Step 1 Raw Data'!A2754),"-",'Step 1 Raw Data'!A2754)</f>
        <v>-</v>
      </c>
      <c r="B2754" t="e">
        <f t="shared" ref="B2754:B2817" si="86">HOUR(A2754)</f>
        <v>#VALUE!</v>
      </c>
      <c r="C2754" t="e">
        <f t="shared" ref="C2754:C2817" si="87">WEEKDAY(A2754)</f>
        <v>#VALUE!</v>
      </c>
      <c r="D2754" s="3" t="str">
        <f>IF(ISBLANK('Step 1 Raw Data'!B2754),"-",IF('Step 1 Raw Data'!B2754&lt;Pump_Current,'Step 1 Raw Data'!B2754/Pump_Current,1))</f>
        <v>-</v>
      </c>
    </row>
    <row r="2755" spans="1:4" x14ac:dyDescent="0.35">
      <c r="A2755" s="8" t="str">
        <f>IF(ISBLANK('Step 1 Raw Data'!A2755),"-",'Step 1 Raw Data'!A2755)</f>
        <v>-</v>
      </c>
      <c r="B2755" t="e">
        <f t="shared" si="86"/>
        <v>#VALUE!</v>
      </c>
      <c r="C2755" t="e">
        <f t="shared" si="87"/>
        <v>#VALUE!</v>
      </c>
      <c r="D2755" s="3" t="str">
        <f>IF(ISBLANK('Step 1 Raw Data'!B2755),"-",IF('Step 1 Raw Data'!B2755&lt;Pump_Current,'Step 1 Raw Data'!B2755/Pump_Current,1))</f>
        <v>-</v>
      </c>
    </row>
    <row r="2756" spans="1:4" x14ac:dyDescent="0.35">
      <c r="A2756" s="8" t="str">
        <f>IF(ISBLANK('Step 1 Raw Data'!A2756),"-",'Step 1 Raw Data'!A2756)</f>
        <v>-</v>
      </c>
      <c r="B2756" t="e">
        <f t="shared" si="86"/>
        <v>#VALUE!</v>
      </c>
      <c r="C2756" t="e">
        <f t="shared" si="87"/>
        <v>#VALUE!</v>
      </c>
      <c r="D2756" s="3" t="str">
        <f>IF(ISBLANK('Step 1 Raw Data'!B2756),"-",IF('Step 1 Raw Data'!B2756&lt;Pump_Current,'Step 1 Raw Data'!B2756/Pump_Current,1))</f>
        <v>-</v>
      </c>
    </row>
    <row r="2757" spans="1:4" x14ac:dyDescent="0.35">
      <c r="A2757" s="8" t="str">
        <f>IF(ISBLANK('Step 1 Raw Data'!A2757),"-",'Step 1 Raw Data'!A2757)</f>
        <v>-</v>
      </c>
      <c r="B2757" t="e">
        <f t="shared" si="86"/>
        <v>#VALUE!</v>
      </c>
      <c r="C2757" t="e">
        <f t="shared" si="87"/>
        <v>#VALUE!</v>
      </c>
      <c r="D2757" s="3" t="str">
        <f>IF(ISBLANK('Step 1 Raw Data'!B2757),"-",IF('Step 1 Raw Data'!B2757&lt;Pump_Current,'Step 1 Raw Data'!B2757/Pump_Current,1))</f>
        <v>-</v>
      </c>
    </row>
    <row r="2758" spans="1:4" x14ac:dyDescent="0.35">
      <c r="A2758" s="8" t="str">
        <f>IF(ISBLANK('Step 1 Raw Data'!A2758),"-",'Step 1 Raw Data'!A2758)</f>
        <v>-</v>
      </c>
      <c r="B2758" t="e">
        <f t="shared" si="86"/>
        <v>#VALUE!</v>
      </c>
      <c r="C2758" t="e">
        <f t="shared" si="87"/>
        <v>#VALUE!</v>
      </c>
      <c r="D2758" s="3" t="str">
        <f>IF(ISBLANK('Step 1 Raw Data'!B2758),"-",IF('Step 1 Raw Data'!B2758&lt;Pump_Current,'Step 1 Raw Data'!B2758/Pump_Current,1))</f>
        <v>-</v>
      </c>
    </row>
    <row r="2759" spans="1:4" x14ac:dyDescent="0.35">
      <c r="A2759" s="8" t="str">
        <f>IF(ISBLANK('Step 1 Raw Data'!A2759),"-",'Step 1 Raw Data'!A2759)</f>
        <v>-</v>
      </c>
      <c r="B2759" t="e">
        <f t="shared" si="86"/>
        <v>#VALUE!</v>
      </c>
      <c r="C2759" t="e">
        <f t="shared" si="87"/>
        <v>#VALUE!</v>
      </c>
      <c r="D2759" s="3" t="str">
        <f>IF(ISBLANK('Step 1 Raw Data'!B2759),"-",IF('Step 1 Raw Data'!B2759&lt;Pump_Current,'Step 1 Raw Data'!B2759/Pump_Current,1))</f>
        <v>-</v>
      </c>
    </row>
    <row r="2760" spans="1:4" x14ac:dyDescent="0.35">
      <c r="A2760" s="8" t="str">
        <f>IF(ISBLANK('Step 1 Raw Data'!A2760),"-",'Step 1 Raw Data'!A2760)</f>
        <v>-</v>
      </c>
      <c r="B2760" t="e">
        <f t="shared" si="86"/>
        <v>#VALUE!</v>
      </c>
      <c r="C2760" t="e">
        <f t="shared" si="87"/>
        <v>#VALUE!</v>
      </c>
      <c r="D2760" s="3" t="str">
        <f>IF(ISBLANK('Step 1 Raw Data'!B2760),"-",IF('Step 1 Raw Data'!B2760&lt;Pump_Current,'Step 1 Raw Data'!B2760/Pump_Current,1))</f>
        <v>-</v>
      </c>
    </row>
    <row r="2761" spans="1:4" x14ac:dyDescent="0.35">
      <c r="A2761" s="8" t="str">
        <f>IF(ISBLANK('Step 1 Raw Data'!A2761),"-",'Step 1 Raw Data'!A2761)</f>
        <v>-</v>
      </c>
      <c r="B2761" t="e">
        <f t="shared" si="86"/>
        <v>#VALUE!</v>
      </c>
      <c r="C2761" t="e">
        <f t="shared" si="87"/>
        <v>#VALUE!</v>
      </c>
      <c r="D2761" s="3" t="str">
        <f>IF(ISBLANK('Step 1 Raw Data'!B2761),"-",IF('Step 1 Raw Data'!B2761&lt;Pump_Current,'Step 1 Raw Data'!B2761/Pump_Current,1))</f>
        <v>-</v>
      </c>
    </row>
    <row r="2762" spans="1:4" x14ac:dyDescent="0.35">
      <c r="A2762" s="8" t="str">
        <f>IF(ISBLANK('Step 1 Raw Data'!A2762),"-",'Step 1 Raw Data'!A2762)</f>
        <v>-</v>
      </c>
      <c r="B2762" t="e">
        <f t="shared" si="86"/>
        <v>#VALUE!</v>
      </c>
      <c r="C2762" t="e">
        <f t="shared" si="87"/>
        <v>#VALUE!</v>
      </c>
      <c r="D2762" s="3" t="str">
        <f>IF(ISBLANK('Step 1 Raw Data'!B2762),"-",IF('Step 1 Raw Data'!B2762&lt;Pump_Current,'Step 1 Raw Data'!B2762/Pump_Current,1))</f>
        <v>-</v>
      </c>
    </row>
    <row r="2763" spans="1:4" x14ac:dyDescent="0.35">
      <c r="A2763" s="8" t="str">
        <f>IF(ISBLANK('Step 1 Raw Data'!A2763),"-",'Step 1 Raw Data'!A2763)</f>
        <v>-</v>
      </c>
      <c r="B2763" t="e">
        <f t="shared" si="86"/>
        <v>#VALUE!</v>
      </c>
      <c r="C2763" t="e">
        <f t="shared" si="87"/>
        <v>#VALUE!</v>
      </c>
      <c r="D2763" s="3" t="str">
        <f>IF(ISBLANK('Step 1 Raw Data'!B2763),"-",IF('Step 1 Raw Data'!B2763&lt;Pump_Current,'Step 1 Raw Data'!B2763/Pump_Current,1))</f>
        <v>-</v>
      </c>
    </row>
    <row r="2764" spans="1:4" x14ac:dyDescent="0.35">
      <c r="A2764" s="8" t="str">
        <f>IF(ISBLANK('Step 1 Raw Data'!A2764),"-",'Step 1 Raw Data'!A2764)</f>
        <v>-</v>
      </c>
      <c r="B2764" t="e">
        <f t="shared" si="86"/>
        <v>#VALUE!</v>
      </c>
      <c r="C2764" t="e">
        <f t="shared" si="87"/>
        <v>#VALUE!</v>
      </c>
      <c r="D2764" s="3" t="str">
        <f>IF(ISBLANK('Step 1 Raw Data'!B2764),"-",IF('Step 1 Raw Data'!B2764&lt;Pump_Current,'Step 1 Raw Data'!B2764/Pump_Current,1))</f>
        <v>-</v>
      </c>
    </row>
    <row r="2765" spans="1:4" x14ac:dyDescent="0.35">
      <c r="A2765" s="8" t="str">
        <f>IF(ISBLANK('Step 1 Raw Data'!A2765),"-",'Step 1 Raw Data'!A2765)</f>
        <v>-</v>
      </c>
      <c r="B2765" t="e">
        <f t="shared" si="86"/>
        <v>#VALUE!</v>
      </c>
      <c r="C2765" t="e">
        <f t="shared" si="87"/>
        <v>#VALUE!</v>
      </c>
      <c r="D2765" s="3" t="str">
        <f>IF(ISBLANK('Step 1 Raw Data'!B2765),"-",IF('Step 1 Raw Data'!B2765&lt;Pump_Current,'Step 1 Raw Data'!B2765/Pump_Current,1))</f>
        <v>-</v>
      </c>
    </row>
    <row r="2766" spans="1:4" x14ac:dyDescent="0.35">
      <c r="A2766" s="8" t="str">
        <f>IF(ISBLANK('Step 1 Raw Data'!A2766),"-",'Step 1 Raw Data'!A2766)</f>
        <v>-</v>
      </c>
      <c r="B2766" t="e">
        <f t="shared" si="86"/>
        <v>#VALUE!</v>
      </c>
      <c r="C2766" t="e">
        <f t="shared" si="87"/>
        <v>#VALUE!</v>
      </c>
      <c r="D2766" s="3" t="str">
        <f>IF(ISBLANK('Step 1 Raw Data'!B2766),"-",IF('Step 1 Raw Data'!B2766&lt;Pump_Current,'Step 1 Raw Data'!B2766/Pump_Current,1))</f>
        <v>-</v>
      </c>
    </row>
    <row r="2767" spans="1:4" x14ac:dyDescent="0.35">
      <c r="A2767" s="8" t="str">
        <f>IF(ISBLANK('Step 1 Raw Data'!A2767),"-",'Step 1 Raw Data'!A2767)</f>
        <v>-</v>
      </c>
      <c r="B2767" t="e">
        <f t="shared" si="86"/>
        <v>#VALUE!</v>
      </c>
      <c r="C2767" t="e">
        <f t="shared" si="87"/>
        <v>#VALUE!</v>
      </c>
      <c r="D2767" s="3" t="str">
        <f>IF(ISBLANK('Step 1 Raw Data'!B2767),"-",IF('Step 1 Raw Data'!B2767&lt;Pump_Current,'Step 1 Raw Data'!B2767/Pump_Current,1))</f>
        <v>-</v>
      </c>
    </row>
    <row r="2768" spans="1:4" x14ac:dyDescent="0.35">
      <c r="A2768" s="8" t="str">
        <f>IF(ISBLANK('Step 1 Raw Data'!A2768),"-",'Step 1 Raw Data'!A2768)</f>
        <v>-</v>
      </c>
      <c r="B2768" t="e">
        <f t="shared" si="86"/>
        <v>#VALUE!</v>
      </c>
      <c r="C2768" t="e">
        <f t="shared" si="87"/>
        <v>#VALUE!</v>
      </c>
      <c r="D2768" s="3" t="str">
        <f>IF(ISBLANK('Step 1 Raw Data'!B2768),"-",IF('Step 1 Raw Data'!B2768&lt;Pump_Current,'Step 1 Raw Data'!B2768/Pump_Current,1))</f>
        <v>-</v>
      </c>
    </row>
    <row r="2769" spans="1:4" x14ac:dyDescent="0.35">
      <c r="A2769" s="8" t="str">
        <f>IF(ISBLANK('Step 1 Raw Data'!A2769),"-",'Step 1 Raw Data'!A2769)</f>
        <v>-</v>
      </c>
      <c r="B2769" t="e">
        <f t="shared" si="86"/>
        <v>#VALUE!</v>
      </c>
      <c r="C2769" t="e">
        <f t="shared" si="87"/>
        <v>#VALUE!</v>
      </c>
      <c r="D2769" s="3" t="str">
        <f>IF(ISBLANK('Step 1 Raw Data'!B2769),"-",IF('Step 1 Raw Data'!B2769&lt;Pump_Current,'Step 1 Raw Data'!B2769/Pump_Current,1))</f>
        <v>-</v>
      </c>
    </row>
    <row r="2770" spans="1:4" x14ac:dyDescent="0.35">
      <c r="A2770" s="8" t="str">
        <f>IF(ISBLANK('Step 1 Raw Data'!A2770),"-",'Step 1 Raw Data'!A2770)</f>
        <v>-</v>
      </c>
      <c r="B2770" t="e">
        <f t="shared" si="86"/>
        <v>#VALUE!</v>
      </c>
      <c r="C2770" t="e">
        <f t="shared" si="87"/>
        <v>#VALUE!</v>
      </c>
      <c r="D2770" s="3" t="str">
        <f>IF(ISBLANK('Step 1 Raw Data'!B2770),"-",IF('Step 1 Raw Data'!B2770&lt;Pump_Current,'Step 1 Raw Data'!B2770/Pump_Current,1))</f>
        <v>-</v>
      </c>
    </row>
    <row r="2771" spans="1:4" x14ac:dyDescent="0.35">
      <c r="A2771" s="8" t="str">
        <f>IF(ISBLANK('Step 1 Raw Data'!A2771),"-",'Step 1 Raw Data'!A2771)</f>
        <v>-</v>
      </c>
      <c r="B2771" t="e">
        <f t="shared" si="86"/>
        <v>#VALUE!</v>
      </c>
      <c r="C2771" t="e">
        <f t="shared" si="87"/>
        <v>#VALUE!</v>
      </c>
      <c r="D2771" s="3" t="str">
        <f>IF(ISBLANK('Step 1 Raw Data'!B2771),"-",IF('Step 1 Raw Data'!B2771&lt;Pump_Current,'Step 1 Raw Data'!B2771/Pump_Current,1))</f>
        <v>-</v>
      </c>
    </row>
    <row r="2772" spans="1:4" x14ac:dyDescent="0.35">
      <c r="A2772" s="8" t="str">
        <f>IF(ISBLANK('Step 1 Raw Data'!A2772),"-",'Step 1 Raw Data'!A2772)</f>
        <v>-</v>
      </c>
      <c r="B2772" t="e">
        <f t="shared" si="86"/>
        <v>#VALUE!</v>
      </c>
      <c r="C2772" t="e">
        <f t="shared" si="87"/>
        <v>#VALUE!</v>
      </c>
      <c r="D2772" s="3" t="str">
        <f>IF(ISBLANK('Step 1 Raw Data'!B2772),"-",IF('Step 1 Raw Data'!B2772&lt;Pump_Current,'Step 1 Raw Data'!B2772/Pump_Current,1))</f>
        <v>-</v>
      </c>
    </row>
    <row r="2773" spans="1:4" x14ac:dyDescent="0.35">
      <c r="A2773" s="8" t="str">
        <f>IF(ISBLANK('Step 1 Raw Data'!A2773),"-",'Step 1 Raw Data'!A2773)</f>
        <v>-</v>
      </c>
      <c r="B2773" t="e">
        <f t="shared" si="86"/>
        <v>#VALUE!</v>
      </c>
      <c r="C2773" t="e">
        <f t="shared" si="87"/>
        <v>#VALUE!</v>
      </c>
      <c r="D2773" s="3" t="str">
        <f>IF(ISBLANK('Step 1 Raw Data'!B2773),"-",IF('Step 1 Raw Data'!B2773&lt;Pump_Current,'Step 1 Raw Data'!B2773/Pump_Current,1))</f>
        <v>-</v>
      </c>
    </row>
    <row r="2774" spans="1:4" x14ac:dyDescent="0.35">
      <c r="A2774" s="8" t="str">
        <f>IF(ISBLANK('Step 1 Raw Data'!A2774),"-",'Step 1 Raw Data'!A2774)</f>
        <v>-</v>
      </c>
      <c r="B2774" t="e">
        <f t="shared" si="86"/>
        <v>#VALUE!</v>
      </c>
      <c r="C2774" t="e">
        <f t="shared" si="87"/>
        <v>#VALUE!</v>
      </c>
      <c r="D2774" s="3" t="str">
        <f>IF(ISBLANK('Step 1 Raw Data'!B2774),"-",IF('Step 1 Raw Data'!B2774&lt;Pump_Current,'Step 1 Raw Data'!B2774/Pump_Current,1))</f>
        <v>-</v>
      </c>
    </row>
    <row r="2775" spans="1:4" x14ac:dyDescent="0.35">
      <c r="A2775" s="8" t="str">
        <f>IF(ISBLANK('Step 1 Raw Data'!A2775),"-",'Step 1 Raw Data'!A2775)</f>
        <v>-</v>
      </c>
      <c r="B2775" t="e">
        <f t="shared" si="86"/>
        <v>#VALUE!</v>
      </c>
      <c r="C2775" t="e">
        <f t="shared" si="87"/>
        <v>#VALUE!</v>
      </c>
      <c r="D2775" s="3" t="str">
        <f>IF(ISBLANK('Step 1 Raw Data'!B2775),"-",IF('Step 1 Raw Data'!B2775&lt;Pump_Current,'Step 1 Raw Data'!B2775/Pump_Current,1))</f>
        <v>-</v>
      </c>
    </row>
    <row r="2776" spans="1:4" x14ac:dyDescent="0.35">
      <c r="A2776" s="8" t="str">
        <f>IF(ISBLANK('Step 1 Raw Data'!A2776),"-",'Step 1 Raw Data'!A2776)</f>
        <v>-</v>
      </c>
      <c r="B2776" t="e">
        <f t="shared" si="86"/>
        <v>#VALUE!</v>
      </c>
      <c r="C2776" t="e">
        <f t="shared" si="87"/>
        <v>#VALUE!</v>
      </c>
      <c r="D2776" s="3" t="str">
        <f>IF(ISBLANK('Step 1 Raw Data'!B2776),"-",IF('Step 1 Raw Data'!B2776&lt;Pump_Current,'Step 1 Raw Data'!B2776/Pump_Current,1))</f>
        <v>-</v>
      </c>
    </row>
    <row r="2777" spans="1:4" x14ac:dyDescent="0.35">
      <c r="A2777" s="8" t="str">
        <f>IF(ISBLANK('Step 1 Raw Data'!A2777),"-",'Step 1 Raw Data'!A2777)</f>
        <v>-</v>
      </c>
      <c r="B2777" t="e">
        <f t="shared" si="86"/>
        <v>#VALUE!</v>
      </c>
      <c r="C2777" t="e">
        <f t="shared" si="87"/>
        <v>#VALUE!</v>
      </c>
      <c r="D2777" s="3" t="str">
        <f>IF(ISBLANK('Step 1 Raw Data'!B2777),"-",IF('Step 1 Raw Data'!B2777&lt;Pump_Current,'Step 1 Raw Data'!B2777/Pump_Current,1))</f>
        <v>-</v>
      </c>
    </row>
    <row r="2778" spans="1:4" x14ac:dyDescent="0.35">
      <c r="A2778" s="8" t="str">
        <f>IF(ISBLANK('Step 1 Raw Data'!A2778),"-",'Step 1 Raw Data'!A2778)</f>
        <v>-</v>
      </c>
      <c r="B2778" t="e">
        <f t="shared" si="86"/>
        <v>#VALUE!</v>
      </c>
      <c r="C2778" t="e">
        <f t="shared" si="87"/>
        <v>#VALUE!</v>
      </c>
      <c r="D2778" s="3" t="str">
        <f>IF(ISBLANK('Step 1 Raw Data'!B2778),"-",IF('Step 1 Raw Data'!B2778&lt;Pump_Current,'Step 1 Raw Data'!B2778/Pump_Current,1))</f>
        <v>-</v>
      </c>
    </row>
    <row r="2779" spans="1:4" x14ac:dyDescent="0.35">
      <c r="A2779" s="8" t="str">
        <f>IF(ISBLANK('Step 1 Raw Data'!A2779),"-",'Step 1 Raw Data'!A2779)</f>
        <v>-</v>
      </c>
      <c r="B2779" t="e">
        <f t="shared" si="86"/>
        <v>#VALUE!</v>
      </c>
      <c r="C2779" t="e">
        <f t="shared" si="87"/>
        <v>#VALUE!</v>
      </c>
      <c r="D2779" s="3" t="str">
        <f>IF(ISBLANK('Step 1 Raw Data'!B2779),"-",IF('Step 1 Raw Data'!B2779&lt;Pump_Current,'Step 1 Raw Data'!B2779/Pump_Current,1))</f>
        <v>-</v>
      </c>
    </row>
    <row r="2780" spans="1:4" x14ac:dyDescent="0.35">
      <c r="A2780" s="8" t="str">
        <f>IF(ISBLANK('Step 1 Raw Data'!A2780),"-",'Step 1 Raw Data'!A2780)</f>
        <v>-</v>
      </c>
      <c r="B2780" t="e">
        <f t="shared" si="86"/>
        <v>#VALUE!</v>
      </c>
      <c r="C2780" t="e">
        <f t="shared" si="87"/>
        <v>#VALUE!</v>
      </c>
      <c r="D2780" s="3" t="str">
        <f>IF(ISBLANK('Step 1 Raw Data'!B2780),"-",IF('Step 1 Raw Data'!B2780&lt;Pump_Current,'Step 1 Raw Data'!B2780/Pump_Current,1))</f>
        <v>-</v>
      </c>
    </row>
    <row r="2781" spans="1:4" x14ac:dyDescent="0.35">
      <c r="A2781" s="8" t="str">
        <f>IF(ISBLANK('Step 1 Raw Data'!A2781),"-",'Step 1 Raw Data'!A2781)</f>
        <v>-</v>
      </c>
      <c r="B2781" t="e">
        <f t="shared" si="86"/>
        <v>#VALUE!</v>
      </c>
      <c r="C2781" t="e">
        <f t="shared" si="87"/>
        <v>#VALUE!</v>
      </c>
      <c r="D2781" s="3" t="str">
        <f>IF(ISBLANK('Step 1 Raw Data'!B2781),"-",IF('Step 1 Raw Data'!B2781&lt;Pump_Current,'Step 1 Raw Data'!B2781/Pump_Current,1))</f>
        <v>-</v>
      </c>
    </row>
    <row r="2782" spans="1:4" x14ac:dyDescent="0.35">
      <c r="A2782" s="8" t="str">
        <f>IF(ISBLANK('Step 1 Raw Data'!A2782),"-",'Step 1 Raw Data'!A2782)</f>
        <v>-</v>
      </c>
      <c r="B2782" t="e">
        <f t="shared" si="86"/>
        <v>#VALUE!</v>
      </c>
      <c r="C2782" t="e">
        <f t="shared" si="87"/>
        <v>#VALUE!</v>
      </c>
      <c r="D2782" s="3" t="str">
        <f>IF(ISBLANK('Step 1 Raw Data'!B2782),"-",IF('Step 1 Raw Data'!B2782&lt;Pump_Current,'Step 1 Raw Data'!B2782/Pump_Current,1))</f>
        <v>-</v>
      </c>
    </row>
    <row r="2783" spans="1:4" x14ac:dyDescent="0.35">
      <c r="A2783" s="8" t="str">
        <f>IF(ISBLANK('Step 1 Raw Data'!A2783),"-",'Step 1 Raw Data'!A2783)</f>
        <v>-</v>
      </c>
      <c r="B2783" t="e">
        <f t="shared" si="86"/>
        <v>#VALUE!</v>
      </c>
      <c r="C2783" t="e">
        <f t="shared" si="87"/>
        <v>#VALUE!</v>
      </c>
      <c r="D2783" s="3" t="str">
        <f>IF(ISBLANK('Step 1 Raw Data'!B2783),"-",IF('Step 1 Raw Data'!B2783&lt;Pump_Current,'Step 1 Raw Data'!B2783/Pump_Current,1))</f>
        <v>-</v>
      </c>
    </row>
    <row r="2784" spans="1:4" x14ac:dyDescent="0.35">
      <c r="A2784" s="8" t="str">
        <f>IF(ISBLANK('Step 1 Raw Data'!A2784),"-",'Step 1 Raw Data'!A2784)</f>
        <v>-</v>
      </c>
      <c r="B2784" t="e">
        <f t="shared" si="86"/>
        <v>#VALUE!</v>
      </c>
      <c r="C2784" t="e">
        <f t="shared" si="87"/>
        <v>#VALUE!</v>
      </c>
      <c r="D2784" s="3" t="str">
        <f>IF(ISBLANK('Step 1 Raw Data'!B2784),"-",IF('Step 1 Raw Data'!B2784&lt;Pump_Current,'Step 1 Raw Data'!B2784/Pump_Current,1))</f>
        <v>-</v>
      </c>
    </row>
    <row r="2785" spans="1:4" x14ac:dyDescent="0.35">
      <c r="A2785" s="8" t="str">
        <f>IF(ISBLANK('Step 1 Raw Data'!A2785),"-",'Step 1 Raw Data'!A2785)</f>
        <v>-</v>
      </c>
      <c r="B2785" t="e">
        <f t="shared" si="86"/>
        <v>#VALUE!</v>
      </c>
      <c r="C2785" t="e">
        <f t="shared" si="87"/>
        <v>#VALUE!</v>
      </c>
      <c r="D2785" s="3" t="str">
        <f>IF(ISBLANK('Step 1 Raw Data'!B2785),"-",IF('Step 1 Raw Data'!B2785&lt;Pump_Current,'Step 1 Raw Data'!B2785/Pump_Current,1))</f>
        <v>-</v>
      </c>
    </row>
    <row r="2786" spans="1:4" x14ac:dyDescent="0.35">
      <c r="A2786" s="8" t="str">
        <f>IF(ISBLANK('Step 1 Raw Data'!A2786),"-",'Step 1 Raw Data'!A2786)</f>
        <v>-</v>
      </c>
      <c r="B2786" t="e">
        <f t="shared" si="86"/>
        <v>#VALUE!</v>
      </c>
      <c r="C2786" t="e">
        <f t="shared" si="87"/>
        <v>#VALUE!</v>
      </c>
      <c r="D2786" s="3" t="str">
        <f>IF(ISBLANK('Step 1 Raw Data'!B2786),"-",IF('Step 1 Raw Data'!B2786&lt;Pump_Current,'Step 1 Raw Data'!B2786/Pump_Current,1))</f>
        <v>-</v>
      </c>
    </row>
    <row r="2787" spans="1:4" x14ac:dyDescent="0.35">
      <c r="A2787" s="8" t="str">
        <f>IF(ISBLANK('Step 1 Raw Data'!A2787),"-",'Step 1 Raw Data'!A2787)</f>
        <v>-</v>
      </c>
      <c r="B2787" t="e">
        <f t="shared" si="86"/>
        <v>#VALUE!</v>
      </c>
      <c r="C2787" t="e">
        <f t="shared" si="87"/>
        <v>#VALUE!</v>
      </c>
      <c r="D2787" s="3" t="str">
        <f>IF(ISBLANK('Step 1 Raw Data'!B2787),"-",IF('Step 1 Raw Data'!B2787&lt;Pump_Current,'Step 1 Raw Data'!B2787/Pump_Current,1))</f>
        <v>-</v>
      </c>
    </row>
    <row r="2788" spans="1:4" x14ac:dyDescent="0.35">
      <c r="A2788" s="8" t="str">
        <f>IF(ISBLANK('Step 1 Raw Data'!A2788),"-",'Step 1 Raw Data'!A2788)</f>
        <v>-</v>
      </c>
      <c r="B2788" t="e">
        <f t="shared" si="86"/>
        <v>#VALUE!</v>
      </c>
      <c r="C2788" t="e">
        <f t="shared" si="87"/>
        <v>#VALUE!</v>
      </c>
      <c r="D2788" s="3" t="str">
        <f>IF(ISBLANK('Step 1 Raw Data'!B2788),"-",IF('Step 1 Raw Data'!B2788&lt;Pump_Current,'Step 1 Raw Data'!B2788/Pump_Current,1))</f>
        <v>-</v>
      </c>
    </row>
    <row r="2789" spans="1:4" x14ac:dyDescent="0.35">
      <c r="A2789" s="8" t="str">
        <f>IF(ISBLANK('Step 1 Raw Data'!A2789),"-",'Step 1 Raw Data'!A2789)</f>
        <v>-</v>
      </c>
      <c r="B2789" t="e">
        <f t="shared" si="86"/>
        <v>#VALUE!</v>
      </c>
      <c r="C2789" t="e">
        <f t="shared" si="87"/>
        <v>#VALUE!</v>
      </c>
      <c r="D2789" s="3" t="str">
        <f>IF(ISBLANK('Step 1 Raw Data'!B2789),"-",IF('Step 1 Raw Data'!B2789&lt;Pump_Current,'Step 1 Raw Data'!B2789/Pump_Current,1))</f>
        <v>-</v>
      </c>
    </row>
    <row r="2790" spans="1:4" x14ac:dyDescent="0.35">
      <c r="A2790" s="8" t="str">
        <f>IF(ISBLANK('Step 1 Raw Data'!A2790),"-",'Step 1 Raw Data'!A2790)</f>
        <v>-</v>
      </c>
      <c r="B2790" t="e">
        <f t="shared" si="86"/>
        <v>#VALUE!</v>
      </c>
      <c r="C2790" t="e">
        <f t="shared" si="87"/>
        <v>#VALUE!</v>
      </c>
      <c r="D2790" s="3" t="str">
        <f>IF(ISBLANK('Step 1 Raw Data'!B2790),"-",IF('Step 1 Raw Data'!B2790&lt;Pump_Current,'Step 1 Raw Data'!B2790/Pump_Current,1))</f>
        <v>-</v>
      </c>
    </row>
    <row r="2791" spans="1:4" x14ac:dyDescent="0.35">
      <c r="A2791" s="8" t="str">
        <f>IF(ISBLANK('Step 1 Raw Data'!A2791),"-",'Step 1 Raw Data'!A2791)</f>
        <v>-</v>
      </c>
      <c r="B2791" t="e">
        <f t="shared" si="86"/>
        <v>#VALUE!</v>
      </c>
      <c r="C2791" t="e">
        <f t="shared" si="87"/>
        <v>#VALUE!</v>
      </c>
      <c r="D2791" s="3" t="str">
        <f>IF(ISBLANK('Step 1 Raw Data'!B2791),"-",IF('Step 1 Raw Data'!B2791&lt;Pump_Current,'Step 1 Raw Data'!B2791/Pump_Current,1))</f>
        <v>-</v>
      </c>
    </row>
    <row r="2792" spans="1:4" x14ac:dyDescent="0.35">
      <c r="A2792" s="8" t="str">
        <f>IF(ISBLANK('Step 1 Raw Data'!A2792),"-",'Step 1 Raw Data'!A2792)</f>
        <v>-</v>
      </c>
      <c r="B2792" t="e">
        <f t="shared" si="86"/>
        <v>#VALUE!</v>
      </c>
      <c r="C2792" t="e">
        <f t="shared" si="87"/>
        <v>#VALUE!</v>
      </c>
      <c r="D2792" s="3" t="str">
        <f>IF(ISBLANK('Step 1 Raw Data'!B2792),"-",IF('Step 1 Raw Data'!B2792&lt;Pump_Current,'Step 1 Raw Data'!B2792/Pump_Current,1))</f>
        <v>-</v>
      </c>
    </row>
    <row r="2793" spans="1:4" x14ac:dyDescent="0.35">
      <c r="A2793" s="8" t="str">
        <f>IF(ISBLANK('Step 1 Raw Data'!A2793),"-",'Step 1 Raw Data'!A2793)</f>
        <v>-</v>
      </c>
      <c r="B2793" t="e">
        <f t="shared" si="86"/>
        <v>#VALUE!</v>
      </c>
      <c r="C2793" t="e">
        <f t="shared" si="87"/>
        <v>#VALUE!</v>
      </c>
      <c r="D2793" s="3" t="str">
        <f>IF(ISBLANK('Step 1 Raw Data'!B2793),"-",IF('Step 1 Raw Data'!B2793&lt;Pump_Current,'Step 1 Raw Data'!B2793/Pump_Current,1))</f>
        <v>-</v>
      </c>
    </row>
    <row r="2794" spans="1:4" x14ac:dyDescent="0.35">
      <c r="A2794" s="8" t="str">
        <f>IF(ISBLANK('Step 1 Raw Data'!A2794),"-",'Step 1 Raw Data'!A2794)</f>
        <v>-</v>
      </c>
      <c r="B2794" t="e">
        <f t="shared" si="86"/>
        <v>#VALUE!</v>
      </c>
      <c r="C2794" t="e">
        <f t="shared" si="87"/>
        <v>#VALUE!</v>
      </c>
      <c r="D2794" s="3" t="str">
        <f>IF(ISBLANK('Step 1 Raw Data'!B2794),"-",IF('Step 1 Raw Data'!B2794&lt;Pump_Current,'Step 1 Raw Data'!B2794/Pump_Current,1))</f>
        <v>-</v>
      </c>
    </row>
    <row r="2795" spans="1:4" x14ac:dyDescent="0.35">
      <c r="A2795" s="8" t="str">
        <f>IF(ISBLANK('Step 1 Raw Data'!A2795),"-",'Step 1 Raw Data'!A2795)</f>
        <v>-</v>
      </c>
      <c r="B2795" t="e">
        <f t="shared" si="86"/>
        <v>#VALUE!</v>
      </c>
      <c r="C2795" t="e">
        <f t="shared" si="87"/>
        <v>#VALUE!</v>
      </c>
      <c r="D2795" s="3" t="str">
        <f>IF(ISBLANK('Step 1 Raw Data'!B2795),"-",IF('Step 1 Raw Data'!B2795&lt;Pump_Current,'Step 1 Raw Data'!B2795/Pump_Current,1))</f>
        <v>-</v>
      </c>
    </row>
    <row r="2796" spans="1:4" x14ac:dyDescent="0.35">
      <c r="A2796" s="8" t="str">
        <f>IF(ISBLANK('Step 1 Raw Data'!A2796),"-",'Step 1 Raw Data'!A2796)</f>
        <v>-</v>
      </c>
      <c r="B2796" t="e">
        <f t="shared" si="86"/>
        <v>#VALUE!</v>
      </c>
      <c r="C2796" t="e">
        <f t="shared" si="87"/>
        <v>#VALUE!</v>
      </c>
      <c r="D2796" s="3" t="str">
        <f>IF(ISBLANK('Step 1 Raw Data'!B2796),"-",IF('Step 1 Raw Data'!B2796&lt;Pump_Current,'Step 1 Raw Data'!B2796/Pump_Current,1))</f>
        <v>-</v>
      </c>
    </row>
    <row r="2797" spans="1:4" x14ac:dyDescent="0.35">
      <c r="A2797" s="8" t="str">
        <f>IF(ISBLANK('Step 1 Raw Data'!A2797),"-",'Step 1 Raw Data'!A2797)</f>
        <v>-</v>
      </c>
      <c r="B2797" t="e">
        <f t="shared" si="86"/>
        <v>#VALUE!</v>
      </c>
      <c r="C2797" t="e">
        <f t="shared" si="87"/>
        <v>#VALUE!</v>
      </c>
      <c r="D2797" s="3" t="str">
        <f>IF(ISBLANK('Step 1 Raw Data'!B2797),"-",IF('Step 1 Raw Data'!B2797&lt;Pump_Current,'Step 1 Raw Data'!B2797/Pump_Current,1))</f>
        <v>-</v>
      </c>
    </row>
    <row r="2798" spans="1:4" x14ac:dyDescent="0.35">
      <c r="A2798" s="8" t="str">
        <f>IF(ISBLANK('Step 1 Raw Data'!A2798),"-",'Step 1 Raw Data'!A2798)</f>
        <v>-</v>
      </c>
      <c r="B2798" t="e">
        <f t="shared" si="86"/>
        <v>#VALUE!</v>
      </c>
      <c r="C2798" t="e">
        <f t="shared" si="87"/>
        <v>#VALUE!</v>
      </c>
      <c r="D2798" s="3" t="str">
        <f>IF(ISBLANK('Step 1 Raw Data'!B2798),"-",IF('Step 1 Raw Data'!B2798&lt;Pump_Current,'Step 1 Raw Data'!B2798/Pump_Current,1))</f>
        <v>-</v>
      </c>
    </row>
    <row r="2799" spans="1:4" x14ac:dyDescent="0.35">
      <c r="A2799" s="8" t="str">
        <f>IF(ISBLANK('Step 1 Raw Data'!A2799),"-",'Step 1 Raw Data'!A2799)</f>
        <v>-</v>
      </c>
      <c r="B2799" t="e">
        <f t="shared" si="86"/>
        <v>#VALUE!</v>
      </c>
      <c r="C2799" t="e">
        <f t="shared" si="87"/>
        <v>#VALUE!</v>
      </c>
      <c r="D2799" s="3" t="str">
        <f>IF(ISBLANK('Step 1 Raw Data'!B2799),"-",IF('Step 1 Raw Data'!B2799&lt;Pump_Current,'Step 1 Raw Data'!B2799/Pump_Current,1))</f>
        <v>-</v>
      </c>
    </row>
    <row r="2800" spans="1:4" x14ac:dyDescent="0.35">
      <c r="A2800" s="8" t="str">
        <f>IF(ISBLANK('Step 1 Raw Data'!A2800),"-",'Step 1 Raw Data'!A2800)</f>
        <v>-</v>
      </c>
      <c r="B2800" t="e">
        <f t="shared" si="86"/>
        <v>#VALUE!</v>
      </c>
      <c r="C2800" t="e">
        <f t="shared" si="87"/>
        <v>#VALUE!</v>
      </c>
      <c r="D2800" s="3" t="str">
        <f>IF(ISBLANK('Step 1 Raw Data'!B2800),"-",IF('Step 1 Raw Data'!B2800&lt;Pump_Current,'Step 1 Raw Data'!B2800/Pump_Current,1))</f>
        <v>-</v>
      </c>
    </row>
    <row r="2801" spans="1:4" x14ac:dyDescent="0.35">
      <c r="A2801" s="8" t="str">
        <f>IF(ISBLANK('Step 1 Raw Data'!A2801),"-",'Step 1 Raw Data'!A2801)</f>
        <v>-</v>
      </c>
      <c r="B2801" t="e">
        <f t="shared" si="86"/>
        <v>#VALUE!</v>
      </c>
      <c r="C2801" t="e">
        <f t="shared" si="87"/>
        <v>#VALUE!</v>
      </c>
      <c r="D2801" s="3" t="str">
        <f>IF(ISBLANK('Step 1 Raw Data'!B2801),"-",IF('Step 1 Raw Data'!B2801&lt;Pump_Current,'Step 1 Raw Data'!B2801/Pump_Current,1))</f>
        <v>-</v>
      </c>
    </row>
    <row r="2802" spans="1:4" x14ac:dyDescent="0.35">
      <c r="A2802" s="8" t="str">
        <f>IF(ISBLANK('Step 1 Raw Data'!A2802),"-",'Step 1 Raw Data'!A2802)</f>
        <v>-</v>
      </c>
      <c r="B2802" t="e">
        <f t="shared" si="86"/>
        <v>#VALUE!</v>
      </c>
      <c r="C2802" t="e">
        <f t="shared" si="87"/>
        <v>#VALUE!</v>
      </c>
      <c r="D2802" s="3" t="str">
        <f>IF(ISBLANK('Step 1 Raw Data'!B2802),"-",IF('Step 1 Raw Data'!B2802&lt;Pump_Current,'Step 1 Raw Data'!B2802/Pump_Current,1))</f>
        <v>-</v>
      </c>
    </row>
    <row r="2803" spans="1:4" x14ac:dyDescent="0.35">
      <c r="A2803" s="8" t="str">
        <f>IF(ISBLANK('Step 1 Raw Data'!A2803),"-",'Step 1 Raw Data'!A2803)</f>
        <v>-</v>
      </c>
      <c r="B2803" t="e">
        <f t="shared" si="86"/>
        <v>#VALUE!</v>
      </c>
      <c r="C2803" t="e">
        <f t="shared" si="87"/>
        <v>#VALUE!</v>
      </c>
      <c r="D2803" s="3" t="str">
        <f>IF(ISBLANK('Step 1 Raw Data'!B2803),"-",IF('Step 1 Raw Data'!B2803&lt;Pump_Current,'Step 1 Raw Data'!B2803/Pump_Current,1))</f>
        <v>-</v>
      </c>
    </row>
    <row r="2804" spans="1:4" x14ac:dyDescent="0.35">
      <c r="A2804" s="8" t="str">
        <f>IF(ISBLANK('Step 1 Raw Data'!A2804),"-",'Step 1 Raw Data'!A2804)</f>
        <v>-</v>
      </c>
      <c r="B2804" t="e">
        <f t="shared" si="86"/>
        <v>#VALUE!</v>
      </c>
      <c r="C2804" t="e">
        <f t="shared" si="87"/>
        <v>#VALUE!</v>
      </c>
      <c r="D2804" s="3" t="str">
        <f>IF(ISBLANK('Step 1 Raw Data'!B2804),"-",IF('Step 1 Raw Data'!B2804&lt;Pump_Current,'Step 1 Raw Data'!B2804/Pump_Current,1))</f>
        <v>-</v>
      </c>
    </row>
    <row r="2805" spans="1:4" x14ac:dyDescent="0.35">
      <c r="A2805" s="8" t="str">
        <f>IF(ISBLANK('Step 1 Raw Data'!A2805),"-",'Step 1 Raw Data'!A2805)</f>
        <v>-</v>
      </c>
      <c r="B2805" t="e">
        <f t="shared" si="86"/>
        <v>#VALUE!</v>
      </c>
      <c r="C2805" t="e">
        <f t="shared" si="87"/>
        <v>#VALUE!</v>
      </c>
      <c r="D2805" s="3" t="str">
        <f>IF(ISBLANK('Step 1 Raw Data'!B2805),"-",IF('Step 1 Raw Data'!B2805&lt;Pump_Current,'Step 1 Raw Data'!B2805/Pump_Current,1))</f>
        <v>-</v>
      </c>
    </row>
    <row r="2806" spans="1:4" x14ac:dyDescent="0.35">
      <c r="A2806" s="8" t="str">
        <f>IF(ISBLANK('Step 1 Raw Data'!A2806),"-",'Step 1 Raw Data'!A2806)</f>
        <v>-</v>
      </c>
      <c r="B2806" t="e">
        <f t="shared" si="86"/>
        <v>#VALUE!</v>
      </c>
      <c r="C2806" t="e">
        <f t="shared" si="87"/>
        <v>#VALUE!</v>
      </c>
      <c r="D2806" s="3" t="str">
        <f>IF(ISBLANK('Step 1 Raw Data'!B2806),"-",IF('Step 1 Raw Data'!B2806&lt;Pump_Current,'Step 1 Raw Data'!B2806/Pump_Current,1))</f>
        <v>-</v>
      </c>
    </row>
    <row r="2807" spans="1:4" x14ac:dyDescent="0.35">
      <c r="A2807" s="8" t="str">
        <f>IF(ISBLANK('Step 1 Raw Data'!A2807),"-",'Step 1 Raw Data'!A2807)</f>
        <v>-</v>
      </c>
      <c r="B2807" t="e">
        <f t="shared" si="86"/>
        <v>#VALUE!</v>
      </c>
      <c r="C2807" t="e">
        <f t="shared" si="87"/>
        <v>#VALUE!</v>
      </c>
      <c r="D2807" s="3" t="str">
        <f>IF(ISBLANK('Step 1 Raw Data'!B2807),"-",IF('Step 1 Raw Data'!B2807&lt;Pump_Current,'Step 1 Raw Data'!B2807/Pump_Current,1))</f>
        <v>-</v>
      </c>
    </row>
    <row r="2808" spans="1:4" x14ac:dyDescent="0.35">
      <c r="A2808" s="8" t="str">
        <f>IF(ISBLANK('Step 1 Raw Data'!A2808),"-",'Step 1 Raw Data'!A2808)</f>
        <v>-</v>
      </c>
      <c r="B2808" t="e">
        <f t="shared" si="86"/>
        <v>#VALUE!</v>
      </c>
      <c r="C2808" t="e">
        <f t="shared" si="87"/>
        <v>#VALUE!</v>
      </c>
      <c r="D2808" s="3" t="str">
        <f>IF(ISBLANK('Step 1 Raw Data'!B2808),"-",IF('Step 1 Raw Data'!B2808&lt;Pump_Current,'Step 1 Raw Data'!B2808/Pump_Current,1))</f>
        <v>-</v>
      </c>
    </row>
    <row r="2809" spans="1:4" x14ac:dyDescent="0.35">
      <c r="A2809" s="8" t="str">
        <f>IF(ISBLANK('Step 1 Raw Data'!A2809),"-",'Step 1 Raw Data'!A2809)</f>
        <v>-</v>
      </c>
      <c r="B2809" t="e">
        <f t="shared" si="86"/>
        <v>#VALUE!</v>
      </c>
      <c r="C2809" t="e">
        <f t="shared" si="87"/>
        <v>#VALUE!</v>
      </c>
      <c r="D2809" s="3" t="str">
        <f>IF(ISBLANK('Step 1 Raw Data'!B2809),"-",IF('Step 1 Raw Data'!B2809&lt;Pump_Current,'Step 1 Raw Data'!B2809/Pump_Current,1))</f>
        <v>-</v>
      </c>
    </row>
    <row r="2810" spans="1:4" x14ac:dyDescent="0.35">
      <c r="A2810" s="8" t="str">
        <f>IF(ISBLANK('Step 1 Raw Data'!A2810),"-",'Step 1 Raw Data'!A2810)</f>
        <v>-</v>
      </c>
      <c r="B2810" t="e">
        <f t="shared" si="86"/>
        <v>#VALUE!</v>
      </c>
      <c r="C2810" t="e">
        <f t="shared" si="87"/>
        <v>#VALUE!</v>
      </c>
      <c r="D2810" s="3" t="str">
        <f>IF(ISBLANK('Step 1 Raw Data'!B2810),"-",IF('Step 1 Raw Data'!B2810&lt;Pump_Current,'Step 1 Raw Data'!B2810/Pump_Current,1))</f>
        <v>-</v>
      </c>
    </row>
    <row r="2811" spans="1:4" x14ac:dyDescent="0.35">
      <c r="A2811" s="8" t="str">
        <f>IF(ISBLANK('Step 1 Raw Data'!A2811),"-",'Step 1 Raw Data'!A2811)</f>
        <v>-</v>
      </c>
      <c r="B2811" t="e">
        <f t="shared" si="86"/>
        <v>#VALUE!</v>
      </c>
      <c r="C2811" t="e">
        <f t="shared" si="87"/>
        <v>#VALUE!</v>
      </c>
      <c r="D2811" s="3" t="str">
        <f>IF(ISBLANK('Step 1 Raw Data'!B2811),"-",IF('Step 1 Raw Data'!B2811&lt;Pump_Current,'Step 1 Raw Data'!B2811/Pump_Current,1))</f>
        <v>-</v>
      </c>
    </row>
    <row r="2812" spans="1:4" x14ac:dyDescent="0.35">
      <c r="A2812" s="8" t="str">
        <f>IF(ISBLANK('Step 1 Raw Data'!A2812),"-",'Step 1 Raw Data'!A2812)</f>
        <v>-</v>
      </c>
      <c r="B2812" t="e">
        <f t="shared" si="86"/>
        <v>#VALUE!</v>
      </c>
      <c r="C2812" t="e">
        <f t="shared" si="87"/>
        <v>#VALUE!</v>
      </c>
      <c r="D2812" s="3" t="str">
        <f>IF(ISBLANK('Step 1 Raw Data'!B2812),"-",IF('Step 1 Raw Data'!B2812&lt;Pump_Current,'Step 1 Raw Data'!B2812/Pump_Current,1))</f>
        <v>-</v>
      </c>
    </row>
    <row r="2813" spans="1:4" x14ac:dyDescent="0.35">
      <c r="A2813" s="8" t="str">
        <f>IF(ISBLANK('Step 1 Raw Data'!A2813),"-",'Step 1 Raw Data'!A2813)</f>
        <v>-</v>
      </c>
      <c r="B2813" t="e">
        <f t="shared" si="86"/>
        <v>#VALUE!</v>
      </c>
      <c r="C2813" t="e">
        <f t="shared" si="87"/>
        <v>#VALUE!</v>
      </c>
      <c r="D2813" s="3" t="str">
        <f>IF(ISBLANK('Step 1 Raw Data'!B2813),"-",IF('Step 1 Raw Data'!B2813&lt;Pump_Current,'Step 1 Raw Data'!B2813/Pump_Current,1))</f>
        <v>-</v>
      </c>
    </row>
    <row r="2814" spans="1:4" x14ac:dyDescent="0.35">
      <c r="A2814" s="8" t="str">
        <f>IF(ISBLANK('Step 1 Raw Data'!A2814),"-",'Step 1 Raw Data'!A2814)</f>
        <v>-</v>
      </c>
      <c r="B2814" t="e">
        <f t="shared" si="86"/>
        <v>#VALUE!</v>
      </c>
      <c r="C2814" t="e">
        <f t="shared" si="87"/>
        <v>#VALUE!</v>
      </c>
      <c r="D2814" s="3" t="str">
        <f>IF(ISBLANK('Step 1 Raw Data'!B2814),"-",IF('Step 1 Raw Data'!B2814&lt;Pump_Current,'Step 1 Raw Data'!B2814/Pump_Current,1))</f>
        <v>-</v>
      </c>
    </row>
    <row r="2815" spans="1:4" x14ac:dyDescent="0.35">
      <c r="A2815" s="8" t="str">
        <f>IF(ISBLANK('Step 1 Raw Data'!A2815),"-",'Step 1 Raw Data'!A2815)</f>
        <v>-</v>
      </c>
      <c r="B2815" t="e">
        <f t="shared" si="86"/>
        <v>#VALUE!</v>
      </c>
      <c r="C2815" t="e">
        <f t="shared" si="87"/>
        <v>#VALUE!</v>
      </c>
      <c r="D2815" s="3" t="str">
        <f>IF(ISBLANK('Step 1 Raw Data'!B2815),"-",IF('Step 1 Raw Data'!B2815&lt;Pump_Current,'Step 1 Raw Data'!B2815/Pump_Current,1))</f>
        <v>-</v>
      </c>
    </row>
    <row r="2816" spans="1:4" x14ac:dyDescent="0.35">
      <c r="A2816" s="8" t="str">
        <f>IF(ISBLANK('Step 1 Raw Data'!A2816),"-",'Step 1 Raw Data'!A2816)</f>
        <v>-</v>
      </c>
      <c r="B2816" t="e">
        <f t="shared" si="86"/>
        <v>#VALUE!</v>
      </c>
      <c r="C2816" t="e">
        <f t="shared" si="87"/>
        <v>#VALUE!</v>
      </c>
      <c r="D2816" s="3" t="str">
        <f>IF(ISBLANK('Step 1 Raw Data'!B2816),"-",IF('Step 1 Raw Data'!B2816&lt;Pump_Current,'Step 1 Raw Data'!B2816/Pump_Current,1))</f>
        <v>-</v>
      </c>
    </row>
    <row r="2817" spans="1:4" x14ac:dyDescent="0.35">
      <c r="A2817" s="8" t="str">
        <f>IF(ISBLANK('Step 1 Raw Data'!A2817),"-",'Step 1 Raw Data'!A2817)</f>
        <v>-</v>
      </c>
      <c r="B2817" t="e">
        <f t="shared" si="86"/>
        <v>#VALUE!</v>
      </c>
      <c r="C2817" t="e">
        <f t="shared" si="87"/>
        <v>#VALUE!</v>
      </c>
      <c r="D2817" s="3" t="str">
        <f>IF(ISBLANK('Step 1 Raw Data'!B2817),"-",IF('Step 1 Raw Data'!B2817&lt;Pump_Current,'Step 1 Raw Data'!B2817/Pump_Current,1))</f>
        <v>-</v>
      </c>
    </row>
    <row r="2818" spans="1:4" x14ac:dyDescent="0.35">
      <c r="A2818" s="8" t="str">
        <f>IF(ISBLANK('Step 1 Raw Data'!A2818),"-",'Step 1 Raw Data'!A2818)</f>
        <v>-</v>
      </c>
      <c r="B2818" t="e">
        <f t="shared" ref="B2818:B2881" si="88">HOUR(A2818)</f>
        <v>#VALUE!</v>
      </c>
      <c r="C2818" t="e">
        <f t="shared" ref="C2818:C2881" si="89">WEEKDAY(A2818)</f>
        <v>#VALUE!</v>
      </c>
      <c r="D2818" s="3" t="str">
        <f>IF(ISBLANK('Step 1 Raw Data'!B2818),"-",IF('Step 1 Raw Data'!B2818&lt;Pump_Current,'Step 1 Raw Data'!B2818/Pump_Current,1))</f>
        <v>-</v>
      </c>
    </row>
    <row r="2819" spans="1:4" x14ac:dyDescent="0.35">
      <c r="A2819" s="8" t="str">
        <f>IF(ISBLANK('Step 1 Raw Data'!A2819),"-",'Step 1 Raw Data'!A2819)</f>
        <v>-</v>
      </c>
      <c r="B2819" t="e">
        <f t="shared" si="88"/>
        <v>#VALUE!</v>
      </c>
      <c r="C2819" t="e">
        <f t="shared" si="89"/>
        <v>#VALUE!</v>
      </c>
      <c r="D2819" s="3" t="str">
        <f>IF(ISBLANK('Step 1 Raw Data'!B2819),"-",IF('Step 1 Raw Data'!B2819&lt;Pump_Current,'Step 1 Raw Data'!B2819/Pump_Current,1))</f>
        <v>-</v>
      </c>
    </row>
    <row r="2820" spans="1:4" x14ac:dyDescent="0.35">
      <c r="A2820" s="8" t="str">
        <f>IF(ISBLANK('Step 1 Raw Data'!A2820),"-",'Step 1 Raw Data'!A2820)</f>
        <v>-</v>
      </c>
      <c r="B2820" t="e">
        <f t="shared" si="88"/>
        <v>#VALUE!</v>
      </c>
      <c r="C2820" t="e">
        <f t="shared" si="89"/>
        <v>#VALUE!</v>
      </c>
      <c r="D2820" s="3" t="str">
        <f>IF(ISBLANK('Step 1 Raw Data'!B2820),"-",IF('Step 1 Raw Data'!B2820&lt;Pump_Current,'Step 1 Raw Data'!B2820/Pump_Current,1))</f>
        <v>-</v>
      </c>
    </row>
    <row r="2821" spans="1:4" x14ac:dyDescent="0.35">
      <c r="A2821" s="8" t="str">
        <f>IF(ISBLANK('Step 1 Raw Data'!A2821),"-",'Step 1 Raw Data'!A2821)</f>
        <v>-</v>
      </c>
      <c r="B2821" t="e">
        <f t="shared" si="88"/>
        <v>#VALUE!</v>
      </c>
      <c r="C2821" t="e">
        <f t="shared" si="89"/>
        <v>#VALUE!</v>
      </c>
      <c r="D2821" s="3" t="str">
        <f>IF(ISBLANK('Step 1 Raw Data'!B2821),"-",IF('Step 1 Raw Data'!B2821&lt;Pump_Current,'Step 1 Raw Data'!B2821/Pump_Current,1))</f>
        <v>-</v>
      </c>
    </row>
    <row r="2822" spans="1:4" x14ac:dyDescent="0.35">
      <c r="A2822" s="8" t="str">
        <f>IF(ISBLANK('Step 1 Raw Data'!A2822),"-",'Step 1 Raw Data'!A2822)</f>
        <v>-</v>
      </c>
      <c r="B2822" t="e">
        <f t="shared" si="88"/>
        <v>#VALUE!</v>
      </c>
      <c r="C2822" t="e">
        <f t="shared" si="89"/>
        <v>#VALUE!</v>
      </c>
      <c r="D2822" s="3" t="str">
        <f>IF(ISBLANK('Step 1 Raw Data'!B2822),"-",IF('Step 1 Raw Data'!B2822&lt;Pump_Current,'Step 1 Raw Data'!B2822/Pump_Current,1))</f>
        <v>-</v>
      </c>
    </row>
    <row r="2823" spans="1:4" x14ac:dyDescent="0.35">
      <c r="A2823" s="8" t="str">
        <f>IF(ISBLANK('Step 1 Raw Data'!A2823),"-",'Step 1 Raw Data'!A2823)</f>
        <v>-</v>
      </c>
      <c r="B2823" t="e">
        <f t="shared" si="88"/>
        <v>#VALUE!</v>
      </c>
      <c r="C2823" t="e">
        <f t="shared" si="89"/>
        <v>#VALUE!</v>
      </c>
      <c r="D2823" s="3" t="str">
        <f>IF(ISBLANK('Step 1 Raw Data'!B2823),"-",IF('Step 1 Raw Data'!B2823&lt;Pump_Current,'Step 1 Raw Data'!B2823/Pump_Current,1))</f>
        <v>-</v>
      </c>
    </row>
    <row r="2824" spans="1:4" x14ac:dyDescent="0.35">
      <c r="A2824" s="8" t="str">
        <f>IF(ISBLANK('Step 1 Raw Data'!A2824),"-",'Step 1 Raw Data'!A2824)</f>
        <v>-</v>
      </c>
      <c r="B2824" t="e">
        <f t="shared" si="88"/>
        <v>#VALUE!</v>
      </c>
      <c r="C2824" t="e">
        <f t="shared" si="89"/>
        <v>#VALUE!</v>
      </c>
      <c r="D2824" s="3" t="str">
        <f>IF(ISBLANK('Step 1 Raw Data'!B2824),"-",IF('Step 1 Raw Data'!B2824&lt;Pump_Current,'Step 1 Raw Data'!B2824/Pump_Current,1))</f>
        <v>-</v>
      </c>
    </row>
    <row r="2825" spans="1:4" x14ac:dyDescent="0.35">
      <c r="A2825" s="8" t="str">
        <f>IF(ISBLANK('Step 1 Raw Data'!A2825),"-",'Step 1 Raw Data'!A2825)</f>
        <v>-</v>
      </c>
      <c r="B2825" t="e">
        <f t="shared" si="88"/>
        <v>#VALUE!</v>
      </c>
      <c r="C2825" t="e">
        <f t="shared" si="89"/>
        <v>#VALUE!</v>
      </c>
      <c r="D2825" s="3" t="str">
        <f>IF(ISBLANK('Step 1 Raw Data'!B2825),"-",IF('Step 1 Raw Data'!B2825&lt;Pump_Current,'Step 1 Raw Data'!B2825/Pump_Current,1))</f>
        <v>-</v>
      </c>
    </row>
    <row r="2826" spans="1:4" x14ac:dyDescent="0.35">
      <c r="A2826" s="8" t="str">
        <f>IF(ISBLANK('Step 1 Raw Data'!A2826),"-",'Step 1 Raw Data'!A2826)</f>
        <v>-</v>
      </c>
      <c r="B2826" t="e">
        <f t="shared" si="88"/>
        <v>#VALUE!</v>
      </c>
      <c r="C2826" t="e">
        <f t="shared" si="89"/>
        <v>#VALUE!</v>
      </c>
      <c r="D2826" s="3" t="str">
        <f>IF(ISBLANK('Step 1 Raw Data'!B2826),"-",IF('Step 1 Raw Data'!B2826&lt;Pump_Current,'Step 1 Raw Data'!B2826/Pump_Current,1))</f>
        <v>-</v>
      </c>
    </row>
    <row r="2827" spans="1:4" x14ac:dyDescent="0.35">
      <c r="A2827" s="8" t="str">
        <f>IF(ISBLANK('Step 1 Raw Data'!A2827),"-",'Step 1 Raw Data'!A2827)</f>
        <v>-</v>
      </c>
      <c r="B2827" t="e">
        <f t="shared" si="88"/>
        <v>#VALUE!</v>
      </c>
      <c r="C2827" t="e">
        <f t="shared" si="89"/>
        <v>#VALUE!</v>
      </c>
      <c r="D2827" s="3" t="str">
        <f>IF(ISBLANK('Step 1 Raw Data'!B2827),"-",IF('Step 1 Raw Data'!B2827&lt;Pump_Current,'Step 1 Raw Data'!B2827/Pump_Current,1))</f>
        <v>-</v>
      </c>
    </row>
    <row r="2828" spans="1:4" x14ac:dyDescent="0.35">
      <c r="A2828" s="8" t="str">
        <f>IF(ISBLANK('Step 1 Raw Data'!A2828),"-",'Step 1 Raw Data'!A2828)</f>
        <v>-</v>
      </c>
      <c r="B2828" t="e">
        <f t="shared" si="88"/>
        <v>#VALUE!</v>
      </c>
      <c r="C2828" t="e">
        <f t="shared" si="89"/>
        <v>#VALUE!</v>
      </c>
      <c r="D2828" s="3" t="str">
        <f>IF(ISBLANK('Step 1 Raw Data'!B2828),"-",IF('Step 1 Raw Data'!B2828&lt;Pump_Current,'Step 1 Raw Data'!B2828/Pump_Current,1))</f>
        <v>-</v>
      </c>
    </row>
    <row r="2829" spans="1:4" x14ac:dyDescent="0.35">
      <c r="A2829" s="8" t="str">
        <f>IF(ISBLANK('Step 1 Raw Data'!A2829),"-",'Step 1 Raw Data'!A2829)</f>
        <v>-</v>
      </c>
      <c r="B2829" t="e">
        <f t="shared" si="88"/>
        <v>#VALUE!</v>
      </c>
      <c r="C2829" t="e">
        <f t="shared" si="89"/>
        <v>#VALUE!</v>
      </c>
      <c r="D2829" s="3" t="str">
        <f>IF(ISBLANK('Step 1 Raw Data'!B2829),"-",IF('Step 1 Raw Data'!B2829&lt;Pump_Current,'Step 1 Raw Data'!B2829/Pump_Current,1))</f>
        <v>-</v>
      </c>
    </row>
    <row r="2830" spans="1:4" x14ac:dyDescent="0.35">
      <c r="A2830" s="8" t="str">
        <f>IF(ISBLANK('Step 1 Raw Data'!A2830),"-",'Step 1 Raw Data'!A2830)</f>
        <v>-</v>
      </c>
      <c r="B2830" t="e">
        <f t="shared" si="88"/>
        <v>#VALUE!</v>
      </c>
      <c r="C2830" t="e">
        <f t="shared" si="89"/>
        <v>#VALUE!</v>
      </c>
      <c r="D2830" s="3" t="str">
        <f>IF(ISBLANK('Step 1 Raw Data'!B2830),"-",IF('Step 1 Raw Data'!B2830&lt;Pump_Current,'Step 1 Raw Data'!B2830/Pump_Current,1))</f>
        <v>-</v>
      </c>
    </row>
    <row r="2831" spans="1:4" x14ac:dyDescent="0.35">
      <c r="A2831" s="8" t="str">
        <f>IF(ISBLANK('Step 1 Raw Data'!A2831),"-",'Step 1 Raw Data'!A2831)</f>
        <v>-</v>
      </c>
      <c r="B2831" t="e">
        <f t="shared" si="88"/>
        <v>#VALUE!</v>
      </c>
      <c r="C2831" t="e">
        <f t="shared" si="89"/>
        <v>#VALUE!</v>
      </c>
      <c r="D2831" s="3" t="str">
        <f>IF(ISBLANK('Step 1 Raw Data'!B2831),"-",IF('Step 1 Raw Data'!B2831&lt;Pump_Current,'Step 1 Raw Data'!B2831/Pump_Current,1))</f>
        <v>-</v>
      </c>
    </row>
    <row r="2832" spans="1:4" x14ac:dyDescent="0.35">
      <c r="A2832" s="8" t="str">
        <f>IF(ISBLANK('Step 1 Raw Data'!A2832),"-",'Step 1 Raw Data'!A2832)</f>
        <v>-</v>
      </c>
      <c r="B2832" t="e">
        <f t="shared" si="88"/>
        <v>#VALUE!</v>
      </c>
      <c r="C2832" t="e">
        <f t="shared" si="89"/>
        <v>#VALUE!</v>
      </c>
      <c r="D2832" s="3" t="str">
        <f>IF(ISBLANK('Step 1 Raw Data'!B2832),"-",IF('Step 1 Raw Data'!B2832&lt;Pump_Current,'Step 1 Raw Data'!B2832/Pump_Current,1))</f>
        <v>-</v>
      </c>
    </row>
    <row r="2833" spans="1:4" x14ac:dyDescent="0.35">
      <c r="A2833" s="8" t="str">
        <f>IF(ISBLANK('Step 1 Raw Data'!A2833),"-",'Step 1 Raw Data'!A2833)</f>
        <v>-</v>
      </c>
      <c r="B2833" t="e">
        <f t="shared" si="88"/>
        <v>#VALUE!</v>
      </c>
      <c r="C2833" t="e">
        <f t="shared" si="89"/>
        <v>#VALUE!</v>
      </c>
      <c r="D2833" s="3" t="str">
        <f>IF(ISBLANK('Step 1 Raw Data'!B2833),"-",IF('Step 1 Raw Data'!B2833&lt;Pump_Current,'Step 1 Raw Data'!B2833/Pump_Current,1))</f>
        <v>-</v>
      </c>
    </row>
    <row r="2834" spans="1:4" x14ac:dyDescent="0.35">
      <c r="A2834" s="8" t="str">
        <f>IF(ISBLANK('Step 1 Raw Data'!A2834),"-",'Step 1 Raw Data'!A2834)</f>
        <v>-</v>
      </c>
      <c r="B2834" t="e">
        <f t="shared" si="88"/>
        <v>#VALUE!</v>
      </c>
      <c r="C2834" t="e">
        <f t="shared" si="89"/>
        <v>#VALUE!</v>
      </c>
      <c r="D2834" s="3" t="str">
        <f>IF(ISBLANK('Step 1 Raw Data'!B2834),"-",IF('Step 1 Raw Data'!B2834&lt;Pump_Current,'Step 1 Raw Data'!B2834/Pump_Current,1))</f>
        <v>-</v>
      </c>
    </row>
    <row r="2835" spans="1:4" x14ac:dyDescent="0.35">
      <c r="A2835" s="8" t="str">
        <f>IF(ISBLANK('Step 1 Raw Data'!A2835),"-",'Step 1 Raw Data'!A2835)</f>
        <v>-</v>
      </c>
      <c r="B2835" t="e">
        <f t="shared" si="88"/>
        <v>#VALUE!</v>
      </c>
      <c r="C2835" t="e">
        <f t="shared" si="89"/>
        <v>#VALUE!</v>
      </c>
      <c r="D2835" s="3" t="str">
        <f>IF(ISBLANK('Step 1 Raw Data'!B2835),"-",IF('Step 1 Raw Data'!B2835&lt;Pump_Current,'Step 1 Raw Data'!B2835/Pump_Current,1))</f>
        <v>-</v>
      </c>
    </row>
    <row r="2836" spans="1:4" x14ac:dyDescent="0.35">
      <c r="A2836" s="8" t="str">
        <f>IF(ISBLANK('Step 1 Raw Data'!A2836),"-",'Step 1 Raw Data'!A2836)</f>
        <v>-</v>
      </c>
      <c r="B2836" t="e">
        <f t="shared" si="88"/>
        <v>#VALUE!</v>
      </c>
      <c r="C2836" t="e">
        <f t="shared" si="89"/>
        <v>#VALUE!</v>
      </c>
      <c r="D2836" s="3" t="str">
        <f>IF(ISBLANK('Step 1 Raw Data'!B2836),"-",IF('Step 1 Raw Data'!B2836&lt;Pump_Current,'Step 1 Raw Data'!B2836/Pump_Current,1))</f>
        <v>-</v>
      </c>
    </row>
    <row r="2837" spans="1:4" x14ac:dyDescent="0.35">
      <c r="A2837" s="8" t="str">
        <f>IF(ISBLANK('Step 1 Raw Data'!A2837),"-",'Step 1 Raw Data'!A2837)</f>
        <v>-</v>
      </c>
      <c r="B2837" t="e">
        <f t="shared" si="88"/>
        <v>#VALUE!</v>
      </c>
      <c r="C2837" t="e">
        <f t="shared" si="89"/>
        <v>#VALUE!</v>
      </c>
      <c r="D2837" s="3" t="str">
        <f>IF(ISBLANK('Step 1 Raw Data'!B2837),"-",IF('Step 1 Raw Data'!B2837&lt;Pump_Current,'Step 1 Raw Data'!B2837/Pump_Current,1))</f>
        <v>-</v>
      </c>
    </row>
    <row r="2838" spans="1:4" x14ac:dyDescent="0.35">
      <c r="A2838" s="8" t="str">
        <f>IF(ISBLANK('Step 1 Raw Data'!A2838),"-",'Step 1 Raw Data'!A2838)</f>
        <v>-</v>
      </c>
      <c r="B2838" t="e">
        <f t="shared" si="88"/>
        <v>#VALUE!</v>
      </c>
      <c r="C2838" t="e">
        <f t="shared" si="89"/>
        <v>#VALUE!</v>
      </c>
      <c r="D2838" s="3" t="str">
        <f>IF(ISBLANK('Step 1 Raw Data'!B2838),"-",IF('Step 1 Raw Data'!B2838&lt;Pump_Current,'Step 1 Raw Data'!B2838/Pump_Current,1))</f>
        <v>-</v>
      </c>
    </row>
    <row r="2839" spans="1:4" x14ac:dyDescent="0.35">
      <c r="A2839" s="8" t="str">
        <f>IF(ISBLANK('Step 1 Raw Data'!A2839),"-",'Step 1 Raw Data'!A2839)</f>
        <v>-</v>
      </c>
      <c r="B2839" t="e">
        <f t="shared" si="88"/>
        <v>#VALUE!</v>
      </c>
      <c r="C2839" t="e">
        <f t="shared" si="89"/>
        <v>#VALUE!</v>
      </c>
      <c r="D2839" s="3" t="str">
        <f>IF(ISBLANK('Step 1 Raw Data'!B2839),"-",IF('Step 1 Raw Data'!B2839&lt;Pump_Current,'Step 1 Raw Data'!B2839/Pump_Current,1))</f>
        <v>-</v>
      </c>
    </row>
    <row r="2840" spans="1:4" x14ac:dyDescent="0.35">
      <c r="A2840" s="8" t="str">
        <f>IF(ISBLANK('Step 1 Raw Data'!A2840),"-",'Step 1 Raw Data'!A2840)</f>
        <v>-</v>
      </c>
      <c r="B2840" t="e">
        <f t="shared" si="88"/>
        <v>#VALUE!</v>
      </c>
      <c r="C2840" t="e">
        <f t="shared" si="89"/>
        <v>#VALUE!</v>
      </c>
      <c r="D2840" s="3" t="str">
        <f>IF(ISBLANK('Step 1 Raw Data'!B2840),"-",IF('Step 1 Raw Data'!B2840&lt;Pump_Current,'Step 1 Raw Data'!B2840/Pump_Current,1))</f>
        <v>-</v>
      </c>
    </row>
    <row r="2841" spans="1:4" x14ac:dyDescent="0.35">
      <c r="A2841" s="8" t="str">
        <f>IF(ISBLANK('Step 1 Raw Data'!A2841),"-",'Step 1 Raw Data'!A2841)</f>
        <v>-</v>
      </c>
      <c r="B2841" t="e">
        <f t="shared" si="88"/>
        <v>#VALUE!</v>
      </c>
      <c r="C2841" t="e">
        <f t="shared" si="89"/>
        <v>#VALUE!</v>
      </c>
      <c r="D2841" s="3" t="str">
        <f>IF(ISBLANK('Step 1 Raw Data'!B2841),"-",IF('Step 1 Raw Data'!B2841&lt;Pump_Current,'Step 1 Raw Data'!B2841/Pump_Current,1))</f>
        <v>-</v>
      </c>
    </row>
    <row r="2842" spans="1:4" x14ac:dyDescent="0.35">
      <c r="A2842" s="8" t="str">
        <f>IF(ISBLANK('Step 1 Raw Data'!A2842),"-",'Step 1 Raw Data'!A2842)</f>
        <v>-</v>
      </c>
      <c r="B2842" t="e">
        <f t="shared" si="88"/>
        <v>#VALUE!</v>
      </c>
      <c r="C2842" t="e">
        <f t="shared" si="89"/>
        <v>#VALUE!</v>
      </c>
      <c r="D2842" s="3" t="str">
        <f>IF(ISBLANK('Step 1 Raw Data'!B2842),"-",IF('Step 1 Raw Data'!B2842&lt;Pump_Current,'Step 1 Raw Data'!B2842/Pump_Current,1))</f>
        <v>-</v>
      </c>
    </row>
    <row r="2843" spans="1:4" x14ac:dyDescent="0.35">
      <c r="A2843" s="8" t="str">
        <f>IF(ISBLANK('Step 1 Raw Data'!A2843),"-",'Step 1 Raw Data'!A2843)</f>
        <v>-</v>
      </c>
      <c r="B2843" t="e">
        <f t="shared" si="88"/>
        <v>#VALUE!</v>
      </c>
      <c r="C2843" t="e">
        <f t="shared" si="89"/>
        <v>#VALUE!</v>
      </c>
      <c r="D2843" s="3" t="str">
        <f>IF(ISBLANK('Step 1 Raw Data'!B2843),"-",IF('Step 1 Raw Data'!B2843&lt;Pump_Current,'Step 1 Raw Data'!B2843/Pump_Current,1))</f>
        <v>-</v>
      </c>
    </row>
    <row r="2844" spans="1:4" x14ac:dyDescent="0.35">
      <c r="A2844" s="8" t="str">
        <f>IF(ISBLANK('Step 1 Raw Data'!A2844),"-",'Step 1 Raw Data'!A2844)</f>
        <v>-</v>
      </c>
      <c r="B2844" t="e">
        <f t="shared" si="88"/>
        <v>#VALUE!</v>
      </c>
      <c r="C2844" t="e">
        <f t="shared" si="89"/>
        <v>#VALUE!</v>
      </c>
      <c r="D2844" s="3" t="str">
        <f>IF(ISBLANK('Step 1 Raw Data'!B2844),"-",IF('Step 1 Raw Data'!B2844&lt;Pump_Current,'Step 1 Raw Data'!B2844/Pump_Current,1))</f>
        <v>-</v>
      </c>
    </row>
    <row r="2845" spans="1:4" x14ac:dyDescent="0.35">
      <c r="A2845" s="8" t="str">
        <f>IF(ISBLANK('Step 1 Raw Data'!A2845),"-",'Step 1 Raw Data'!A2845)</f>
        <v>-</v>
      </c>
      <c r="B2845" t="e">
        <f t="shared" si="88"/>
        <v>#VALUE!</v>
      </c>
      <c r="C2845" t="e">
        <f t="shared" si="89"/>
        <v>#VALUE!</v>
      </c>
      <c r="D2845" s="3" t="str">
        <f>IF(ISBLANK('Step 1 Raw Data'!B2845),"-",IF('Step 1 Raw Data'!B2845&lt;Pump_Current,'Step 1 Raw Data'!B2845/Pump_Current,1))</f>
        <v>-</v>
      </c>
    </row>
    <row r="2846" spans="1:4" x14ac:dyDescent="0.35">
      <c r="A2846" s="8" t="str">
        <f>IF(ISBLANK('Step 1 Raw Data'!A2846),"-",'Step 1 Raw Data'!A2846)</f>
        <v>-</v>
      </c>
      <c r="B2846" t="e">
        <f t="shared" si="88"/>
        <v>#VALUE!</v>
      </c>
      <c r="C2846" t="e">
        <f t="shared" si="89"/>
        <v>#VALUE!</v>
      </c>
      <c r="D2846" s="3" t="str">
        <f>IF(ISBLANK('Step 1 Raw Data'!B2846),"-",IF('Step 1 Raw Data'!B2846&lt;Pump_Current,'Step 1 Raw Data'!B2846/Pump_Current,1))</f>
        <v>-</v>
      </c>
    </row>
    <row r="2847" spans="1:4" x14ac:dyDescent="0.35">
      <c r="A2847" s="8" t="str">
        <f>IF(ISBLANK('Step 1 Raw Data'!A2847),"-",'Step 1 Raw Data'!A2847)</f>
        <v>-</v>
      </c>
      <c r="B2847" t="e">
        <f t="shared" si="88"/>
        <v>#VALUE!</v>
      </c>
      <c r="C2847" t="e">
        <f t="shared" si="89"/>
        <v>#VALUE!</v>
      </c>
      <c r="D2847" s="3" t="str">
        <f>IF(ISBLANK('Step 1 Raw Data'!B2847),"-",IF('Step 1 Raw Data'!B2847&lt;Pump_Current,'Step 1 Raw Data'!B2847/Pump_Current,1))</f>
        <v>-</v>
      </c>
    </row>
    <row r="2848" spans="1:4" x14ac:dyDescent="0.35">
      <c r="A2848" s="8" t="str">
        <f>IF(ISBLANK('Step 1 Raw Data'!A2848),"-",'Step 1 Raw Data'!A2848)</f>
        <v>-</v>
      </c>
      <c r="B2848" t="e">
        <f t="shared" si="88"/>
        <v>#VALUE!</v>
      </c>
      <c r="C2848" t="e">
        <f t="shared" si="89"/>
        <v>#VALUE!</v>
      </c>
      <c r="D2848" s="3" t="str">
        <f>IF(ISBLANK('Step 1 Raw Data'!B2848),"-",IF('Step 1 Raw Data'!B2848&lt;Pump_Current,'Step 1 Raw Data'!B2848/Pump_Current,1))</f>
        <v>-</v>
      </c>
    </row>
    <row r="2849" spans="1:4" x14ac:dyDescent="0.35">
      <c r="A2849" s="8" t="str">
        <f>IF(ISBLANK('Step 1 Raw Data'!A2849),"-",'Step 1 Raw Data'!A2849)</f>
        <v>-</v>
      </c>
      <c r="B2849" t="e">
        <f t="shared" si="88"/>
        <v>#VALUE!</v>
      </c>
      <c r="C2849" t="e">
        <f t="shared" si="89"/>
        <v>#VALUE!</v>
      </c>
      <c r="D2849" s="3" t="str">
        <f>IF(ISBLANK('Step 1 Raw Data'!B2849),"-",IF('Step 1 Raw Data'!B2849&lt;Pump_Current,'Step 1 Raw Data'!B2849/Pump_Current,1))</f>
        <v>-</v>
      </c>
    </row>
    <row r="2850" spans="1:4" x14ac:dyDescent="0.35">
      <c r="A2850" s="8" t="str">
        <f>IF(ISBLANK('Step 1 Raw Data'!A2850),"-",'Step 1 Raw Data'!A2850)</f>
        <v>-</v>
      </c>
      <c r="B2850" t="e">
        <f t="shared" si="88"/>
        <v>#VALUE!</v>
      </c>
      <c r="C2850" t="e">
        <f t="shared" si="89"/>
        <v>#VALUE!</v>
      </c>
      <c r="D2850" s="3" t="str">
        <f>IF(ISBLANK('Step 1 Raw Data'!B2850),"-",IF('Step 1 Raw Data'!B2850&lt;Pump_Current,'Step 1 Raw Data'!B2850/Pump_Current,1))</f>
        <v>-</v>
      </c>
    </row>
    <row r="2851" spans="1:4" x14ac:dyDescent="0.35">
      <c r="A2851" s="8" t="str">
        <f>IF(ISBLANK('Step 1 Raw Data'!A2851),"-",'Step 1 Raw Data'!A2851)</f>
        <v>-</v>
      </c>
      <c r="B2851" t="e">
        <f t="shared" si="88"/>
        <v>#VALUE!</v>
      </c>
      <c r="C2851" t="e">
        <f t="shared" si="89"/>
        <v>#VALUE!</v>
      </c>
      <c r="D2851" s="3" t="str">
        <f>IF(ISBLANK('Step 1 Raw Data'!B2851),"-",IF('Step 1 Raw Data'!B2851&lt;Pump_Current,'Step 1 Raw Data'!B2851/Pump_Current,1))</f>
        <v>-</v>
      </c>
    </row>
    <row r="2852" spans="1:4" x14ac:dyDescent="0.35">
      <c r="A2852" s="8" t="str">
        <f>IF(ISBLANK('Step 1 Raw Data'!A2852),"-",'Step 1 Raw Data'!A2852)</f>
        <v>-</v>
      </c>
      <c r="B2852" t="e">
        <f t="shared" si="88"/>
        <v>#VALUE!</v>
      </c>
      <c r="C2852" t="e">
        <f t="shared" si="89"/>
        <v>#VALUE!</v>
      </c>
      <c r="D2852" s="3" t="str">
        <f>IF(ISBLANK('Step 1 Raw Data'!B2852),"-",IF('Step 1 Raw Data'!B2852&lt;Pump_Current,'Step 1 Raw Data'!B2852/Pump_Current,1))</f>
        <v>-</v>
      </c>
    </row>
    <row r="2853" spans="1:4" x14ac:dyDescent="0.35">
      <c r="A2853" s="8" t="str">
        <f>IF(ISBLANK('Step 1 Raw Data'!A2853),"-",'Step 1 Raw Data'!A2853)</f>
        <v>-</v>
      </c>
      <c r="B2853" t="e">
        <f t="shared" si="88"/>
        <v>#VALUE!</v>
      </c>
      <c r="C2853" t="e">
        <f t="shared" si="89"/>
        <v>#VALUE!</v>
      </c>
      <c r="D2853" s="3" t="str">
        <f>IF(ISBLANK('Step 1 Raw Data'!B2853),"-",IF('Step 1 Raw Data'!B2853&lt;Pump_Current,'Step 1 Raw Data'!B2853/Pump_Current,1))</f>
        <v>-</v>
      </c>
    </row>
    <row r="2854" spans="1:4" x14ac:dyDescent="0.35">
      <c r="A2854" s="8" t="str">
        <f>IF(ISBLANK('Step 1 Raw Data'!A2854),"-",'Step 1 Raw Data'!A2854)</f>
        <v>-</v>
      </c>
      <c r="B2854" t="e">
        <f t="shared" si="88"/>
        <v>#VALUE!</v>
      </c>
      <c r="C2854" t="e">
        <f t="shared" si="89"/>
        <v>#VALUE!</v>
      </c>
      <c r="D2854" s="3" t="str">
        <f>IF(ISBLANK('Step 1 Raw Data'!B2854),"-",IF('Step 1 Raw Data'!B2854&lt;Pump_Current,'Step 1 Raw Data'!B2854/Pump_Current,1))</f>
        <v>-</v>
      </c>
    </row>
    <row r="2855" spans="1:4" x14ac:dyDescent="0.35">
      <c r="A2855" s="8" t="str">
        <f>IF(ISBLANK('Step 1 Raw Data'!A2855),"-",'Step 1 Raw Data'!A2855)</f>
        <v>-</v>
      </c>
      <c r="B2855" t="e">
        <f t="shared" si="88"/>
        <v>#VALUE!</v>
      </c>
      <c r="C2855" t="e">
        <f t="shared" si="89"/>
        <v>#VALUE!</v>
      </c>
      <c r="D2855" s="3" t="str">
        <f>IF(ISBLANK('Step 1 Raw Data'!B2855),"-",IF('Step 1 Raw Data'!B2855&lt;Pump_Current,'Step 1 Raw Data'!B2855/Pump_Current,1))</f>
        <v>-</v>
      </c>
    </row>
    <row r="2856" spans="1:4" x14ac:dyDescent="0.35">
      <c r="A2856" s="8" t="str">
        <f>IF(ISBLANK('Step 1 Raw Data'!A2856),"-",'Step 1 Raw Data'!A2856)</f>
        <v>-</v>
      </c>
      <c r="B2856" t="e">
        <f t="shared" si="88"/>
        <v>#VALUE!</v>
      </c>
      <c r="C2856" t="e">
        <f t="shared" si="89"/>
        <v>#VALUE!</v>
      </c>
      <c r="D2856" s="3" t="str">
        <f>IF(ISBLANK('Step 1 Raw Data'!B2856),"-",IF('Step 1 Raw Data'!B2856&lt;Pump_Current,'Step 1 Raw Data'!B2856/Pump_Current,1))</f>
        <v>-</v>
      </c>
    </row>
    <row r="2857" spans="1:4" x14ac:dyDescent="0.35">
      <c r="A2857" s="8" t="str">
        <f>IF(ISBLANK('Step 1 Raw Data'!A2857),"-",'Step 1 Raw Data'!A2857)</f>
        <v>-</v>
      </c>
      <c r="B2857" t="e">
        <f t="shared" si="88"/>
        <v>#VALUE!</v>
      </c>
      <c r="C2857" t="e">
        <f t="shared" si="89"/>
        <v>#VALUE!</v>
      </c>
      <c r="D2857" s="3" t="str">
        <f>IF(ISBLANK('Step 1 Raw Data'!B2857),"-",IF('Step 1 Raw Data'!B2857&lt;Pump_Current,'Step 1 Raw Data'!B2857/Pump_Current,1))</f>
        <v>-</v>
      </c>
    </row>
    <row r="2858" spans="1:4" x14ac:dyDescent="0.35">
      <c r="A2858" s="8" t="str">
        <f>IF(ISBLANK('Step 1 Raw Data'!A2858),"-",'Step 1 Raw Data'!A2858)</f>
        <v>-</v>
      </c>
      <c r="B2858" t="e">
        <f t="shared" si="88"/>
        <v>#VALUE!</v>
      </c>
      <c r="C2858" t="e">
        <f t="shared" si="89"/>
        <v>#VALUE!</v>
      </c>
      <c r="D2858" s="3" t="str">
        <f>IF(ISBLANK('Step 1 Raw Data'!B2858),"-",IF('Step 1 Raw Data'!B2858&lt;Pump_Current,'Step 1 Raw Data'!B2858/Pump_Current,1))</f>
        <v>-</v>
      </c>
    </row>
    <row r="2859" spans="1:4" x14ac:dyDescent="0.35">
      <c r="A2859" s="8" t="str">
        <f>IF(ISBLANK('Step 1 Raw Data'!A2859),"-",'Step 1 Raw Data'!A2859)</f>
        <v>-</v>
      </c>
      <c r="B2859" t="e">
        <f t="shared" si="88"/>
        <v>#VALUE!</v>
      </c>
      <c r="C2859" t="e">
        <f t="shared" si="89"/>
        <v>#VALUE!</v>
      </c>
      <c r="D2859" s="3" t="str">
        <f>IF(ISBLANK('Step 1 Raw Data'!B2859),"-",IF('Step 1 Raw Data'!B2859&lt;Pump_Current,'Step 1 Raw Data'!B2859/Pump_Current,1))</f>
        <v>-</v>
      </c>
    </row>
    <row r="2860" spans="1:4" x14ac:dyDescent="0.35">
      <c r="A2860" s="8" t="str">
        <f>IF(ISBLANK('Step 1 Raw Data'!A2860),"-",'Step 1 Raw Data'!A2860)</f>
        <v>-</v>
      </c>
      <c r="B2860" t="e">
        <f t="shared" si="88"/>
        <v>#VALUE!</v>
      </c>
      <c r="C2860" t="e">
        <f t="shared" si="89"/>
        <v>#VALUE!</v>
      </c>
      <c r="D2860" s="3" t="str">
        <f>IF(ISBLANK('Step 1 Raw Data'!B2860),"-",IF('Step 1 Raw Data'!B2860&lt;Pump_Current,'Step 1 Raw Data'!B2860/Pump_Current,1))</f>
        <v>-</v>
      </c>
    </row>
    <row r="2861" spans="1:4" x14ac:dyDescent="0.35">
      <c r="A2861" s="8" t="str">
        <f>IF(ISBLANK('Step 1 Raw Data'!A2861),"-",'Step 1 Raw Data'!A2861)</f>
        <v>-</v>
      </c>
      <c r="B2861" t="e">
        <f t="shared" si="88"/>
        <v>#VALUE!</v>
      </c>
      <c r="C2861" t="e">
        <f t="shared" si="89"/>
        <v>#VALUE!</v>
      </c>
      <c r="D2861" s="3" t="str">
        <f>IF(ISBLANK('Step 1 Raw Data'!B2861),"-",IF('Step 1 Raw Data'!B2861&lt;Pump_Current,'Step 1 Raw Data'!B2861/Pump_Current,1))</f>
        <v>-</v>
      </c>
    </row>
    <row r="2862" spans="1:4" x14ac:dyDescent="0.35">
      <c r="A2862" s="8" t="str">
        <f>IF(ISBLANK('Step 1 Raw Data'!A2862),"-",'Step 1 Raw Data'!A2862)</f>
        <v>-</v>
      </c>
      <c r="B2862" t="e">
        <f t="shared" si="88"/>
        <v>#VALUE!</v>
      </c>
      <c r="C2862" t="e">
        <f t="shared" si="89"/>
        <v>#VALUE!</v>
      </c>
      <c r="D2862" s="3" t="str">
        <f>IF(ISBLANK('Step 1 Raw Data'!B2862),"-",IF('Step 1 Raw Data'!B2862&lt;Pump_Current,'Step 1 Raw Data'!B2862/Pump_Current,1))</f>
        <v>-</v>
      </c>
    </row>
    <row r="2863" spans="1:4" x14ac:dyDescent="0.35">
      <c r="A2863" s="8" t="str">
        <f>IF(ISBLANK('Step 1 Raw Data'!A2863),"-",'Step 1 Raw Data'!A2863)</f>
        <v>-</v>
      </c>
      <c r="B2863" t="e">
        <f t="shared" si="88"/>
        <v>#VALUE!</v>
      </c>
      <c r="C2863" t="e">
        <f t="shared" si="89"/>
        <v>#VALUE!</v>
      </c>
      <c r="D2863" s="3" t="str">
        <f>IF(ISBLANK('Step 1 Raw Data'!B2863),"-",IF('Step 1 Raw Data'!B2863&lt;Pump_Current,'Step 1 Raw Data'!B2863/Pump_Current,1))</f>
        <v>-</v>
      </c>
    </row>
    <row r="2864" spans="1:4" x14ac:dyDescent="0.35">
      <c r="A2864" s="8" t="str">
        <f>IF(ISBLANK('Step 1 Raw Data'!A2864),"-",'Step 1 Raw Data'!A2864)</f>
        <v>-</v>
      </c>
      <c r="B2864" t="e">
        <f t="shared" si="88"/>
        <v>#VALUE!</v>
      </c>
      <c r="C2864" t="e">
        <f t="shared" si="89"/>
        <v>#VALUE!</v>
      </c>
      <c r="D2864" s="3" t="str">
        <f>IF(ISBLANK('Step 1 Raw Data'!B2864),"-",IF('Step 1 Raw Data'!B2864&lt;Pump_Current,'Step 1 Raw Data'!B2864/Pump_Current,1))</f>
        <v>-</v>
      </c>
    </row>
    <row r="2865" spans="1:4" x14ac:dyDescent="0.35">
      <c r="A2865" s="8" t="str">
        <f>IF(ISBLANK('Step 1 Raw Data'!A2865),"-",'Step 1 Raw Data'!A2865)</f>
        <v>-</v>
      </c>
      <c r="B2865" t="e">
        <f t="shared" si="88"/>
        <v>#VALUE!</v>
      </c>
      <c r="C2865" t="e">
        <f t="shared" si="89"/>
        <v>#VALUE!</v>
      </c>
      <c r="D2865" s="3" t="str">
        <f>IF(ISBLANK('Step 1 Raw Data'!B2865),"-",IF('Step 1 Raw Data'!B2865&lt;Pump_Current,'Step 1 Raw Data'!B2865/Pump_Current,1))</f>
        <v>-</v>
      </c>
    </row>
    <row r="2866" spans="1:4" x14ac:dyDescent="0.35">
      <c r="A2866" s="8" t="str">
        <f>IF(ISBLANK('Step 1 Raw Data'!A2866),"-",'Step 1 Raw Data'!A2866)</f>
        <v>-</v>
      </c>
      <c r="B2866" t="e">
        <f t="shared" si="88"/>
        <v>#VALUE!</v>
      </c>
      <c r="C2866" t="e">
        <f t="shared" si="89"/>
        <v>#VALUE!</v>
      </c>
      <c r="D2866" s="3" t="str">
        <f>IF(ISBLANK('Step 1 Raw Data'!B2866),"-",IF('Step 1 Raw Data'!B2866&lt;Pump_Current,'Step 1 Raw Data'!B2866/Pump_Current,1))</f>
        <v>-</v>
      </c>
    </row>
    <row r="2867" spans="1:4" x14ac:dyDescent="0.35">
      <c r="A2867" s="8" t="str">
        <f>IF(ISBLANK('Step 1 Raw Data'!A2867),"-",'Step 1 Raw Data'!A2867)</f>
        <v>-</v>
      </c>
      <c r="B2867" t="e">
        <f t="shared" si="88"/>
        <v>#VALUE!</v>
      </c>
      <c r="C2867" t="e">
        <f t="shared" si="89"/>
        <v>#VALUE!</v>
      </c>
      <c r="D2867" s="3" t="str">
        <f>IF(ISBLANK('Step 1 Raw Data'!B2867),"-",IF('Step 1 Raw Data'!B2867&lt;Pump_Current,'Step 1 Raw Data'!B2867/Pump_Current,1))</f>
        <v>-</v>
      </c>
    </row>
    <row r="2868" spans="1:4" x14ac:dyDescent="0.35">
      <c r="A2868" s="8" t="str">
        <f>IF(ISBLANK('Step 1 Raw Data'!A2868),"-",'Step 1 Raw Data'!A2868)</f>
        <v>-</v>
      </c>
      <c r="B2868" t="e">
        <f t="shared" si="88"/>
        <v>#VALUE!</v>
      </c>
      <c r="C2868" t="e">
        <f t="shared" si="89"/>
        <v>#VALUE!</v>
      </c>
      <c r="D2868" s="3" t="str">
        <f>IF(ISBLANK('Step 1 Raw Data'!B2868),"-",IF('Step 1 Raw Data'!B2868&lt;Pump_Current,'Step 1 Raw Data'!B2868/Pump_Current,1))</f>
        <v>-</v>
      </c>
    </row>
    <row r="2869" spans="1:4" x14ac:dyDescent="0.35">
      <c r="A2869" s="8" t="str">
        <f>IF(ISBLANK('Step 1 Raw Data'!A2869),"-",'Step 1 Raw Data'!A2869)</f>
        <v>-</v>
      </c>
      <c r="B2869" t="e">
        <f t="shared" si="88"/>
        <v>#VALUE!</v>
      </c>
      <c r="C2869" t="e">
        <f t="shared" si="89"/>
        <v>#VALUE!</v>
      </c>
      <c r="D2869" s="3" t="str">
        <f>IF(ISBLANK('Step 1 Raw Data'!B2869),"-",IF('Step 1 Raw Data'!B2869&lt;Pump_Current,'Step 1 Raw Data'!B2869/Pump_Current,1))</f>
        <v>-</v>
      </c>
    </row>
    <row r="2870" spans="1:4" x14ac:dyDescent="0.35">
      <c r="A2870" s="8" t="str">
        <f>IF(ISBLANK('Step 1 Raw Data'!A2870),"-",'Step 1 Raw Data'!A2870)</f>
        <v>-</v>
      </c>
      <c r="B2870" t="e">
        <f t="shared" si="88"/>
        <v>#VALUE!</v>
      </c>
      <c r="C2870" t="e">
        <f t="shared" si="89"/>
        <v>#VALUE!</v>
      </c>
      <c r="D2870" s="3" t="str">
        <f>IF(ISBLANK('Step 1 Raw Data'!B2870),"-",IF('Step 1 Raw Data'!B2870&lt;Pump_Current,'Step 1 Raw Data'!B2870/Pump_Current,1))</f>
        <v>-</v>
      </c>
    </row>
    <row r="2871" spans="1:4" x14ac:dyDescent="0.35">
      <c r="A2871" s="8" t="str">
        <f>IF(ISBLANK('Step 1 Raw Data'!A2871),"-",'Step 1 Raw Data'!A2871)</f>
        <v>-</v>
      </c>
      <c r="B2871" t="e">
        <f t="shared" si="88"/>
        <v>#VALUE!</v>
      </c>
      <c r="C2871" t="e">
        <f t="shared" si="89"/>
        <v>#VALUE!</v>
      </c>
      <c r="D2871" s="3" t="str">
        <f>IF(ISBLANK('Step 1 Raw Data'!B2871),"-",IF('Step 1 Raw Data'!B2871&lt;Pump_Current,'Step 1 Raw Data'!B2871/Pump_Current,1))</f>
        <v>-</v>
      </c>
    </row>
    <row r="2872" spans="1:4" x14ac:dyDescent="0.35">
      <c r="A2872" s="8" t="str">
        <f>IF(ISBLANK('Step 1 Raw Data'!A2872),"-",'Step 1 Raw Data'!A2872)</f>
        <v>-</v>
      </c>
      <c r="B2872" t="e">
        <f t="shared" si="88"/>
        <v>#VALUE!</v>
      </c>
      <c r="C2872" t="e">
        <f t="shared" si="89"/>
        <v>#VALUE!</v>
      </c>
      <c r="D2872" s="3" t="str">
        <f>IF(ISBLANK('Step 1 Raw Data'!B2872),"-",IF('Step 1 Raw Data'!B2872&lt;Pump_Current,'Step 1 Raw Data'!B2872/Pump_Current,1))</f>
        <v>-</v>
      </c>
    </row>
    <row r="2873" spans="1:4" x14ac:dyDescent="0.35">
      <c r="A2873" s="8" t="str">
        <f>IF(ISBLANK('Step 1 Raw Data'!A2873),"-",'Step 1 Raw Data'!A2873)</f>
        <v>-</v>
      </c>
      <c r="B2873" t="e">
        <f t="shared" si="88"/>
        <v>#VALUE!</v>
      </c>
      <c r="C2873" t="e">
        <f t="shared" si="89"/>
        <v>#VALUE!</v>
      </c>
      <c r="D2873" s="3" t="str">
        <f>IF(ISBLANK('Step 1 Raw Data'!B2873),"-",IF('Step 1 Raw Data'!B2873&lt;Pump_Current,'Step 1 Raw Data'!B2873/Pump_Current,1))</f>
        <v>-</v>
      </c>
    </row>
    <row r="2874" spans="1:4" x14ac:dyDescent="0.35">
      <c r="A2874" s="8" t="str">
        <f>IF(ISBLANK('Step 1 Raw Data'!A2874),"-",'Step 1 Raw Data'!A2874)</f>
        <v>-</v>
      </c>
      <c r="B2874" t="e">
        <f t="shared" si="88"/>
        <v>#VALUE!</v>
      </c>
      <c r="C2874" t="e">
        <f t="shared" si="89"/>
        <v>#VALUE!</v>
      </c>
      <c r="D2874" s="3" t="str">
        <f>IF(ISBLANK('Step 1 Raw Data'!B2874),"-",IF('Step 1 Raw Data'!B2874&lt;Pump_Current,'Step 1 Raw Data'!B2874/Pump_Current,1))</f>
        <v>-</v>
      </c>
    </row>
    <row r="2875" spans="1:4" x14ac:dyDescent="0.35">
      <c r="A2875" s="8" t="str">
        <f>IF(ISBLANK('Step 1 Raw Data'!A2875),"-",'Step 1 Raw Data'!A2875)</f>
        <v>-</v>
      </c>
      <c r="B2875" t="e">
        <f t="shared" si="88"/>
        <v>#VALUE!</v>
      </c>
      <c r="C2875" t="e">
        <f t="shared" si="89"/>
        <v>#VALUE!</v>
      </c>
      <c r="D2875" s="3" t="str">
        <f>IF(ISBLANK('Step 1 Raw Data'!B2875),"-",IF('Step 1 Raw Data'!B2875&lt;Pump_Current,'Step 1 Raw Data'!B2875/Pump_Current,1))</f>
        <v>-</v>
      </c>
    </row>
    <row r="2876" spans="1:4" x14ac:dyDescent="0.35">
      <c r="A2876" s="8" t="str">
        <f>IF(ISBLANK('Step 1 Raw Data'!A2876),"-",'Step 1 Raw Data'!A2876)</f>
        <v>-</v>
      </c>
      <c r="B2876" t="e">
        <f t="shared" si="88"/>
        <v>#VALUE!</v>
      </c>
      <c r="C2876" t="e">
        <f t="shared" si="89"/>
        <v>#VALUE!</v>
      </c>
      <c r="D2876" s="3" t="str">
        <f>IF(ISBLANK('Step 1 Raw Data'!B2876),"-",IF('Step 1 Raw Data'!B2876&lt;Pump_Current,'Step 1 Raw Data'!B2876/Pump_Current,1))</f>
        <v>-</v>
      </c>
    </row>
    <row r="2877" spans="1:4" x14ac:dyDescent="0.35">
      <c r="A2877" s="8" t="str">
        <f>IF(ISBLANK('Step 1 Raw Data'!A2877),"-",'Step 1 Raw Data'!A2877)</f>
        <v>-</v>
      </c>
      <c r="B2877" t="e">
        <f t="shared" si="88"/>
        <v>#VALUE!</v>
      </c>
      <c r="C2877" t="e">
        <f t="shared" si="89"/>
        <v>#VALUE!</v>
      </c>
      <c r="D2877" s="3" t="str">
        <f>IF(ISBLANK('Step 1 Raw Data'!B2877),"-",IF('Step 1 Raw Data'!B2877&lt;Pump_Current,'Step 1 Raw Data'!B2877/Pump_Current,1))</f>
        <v>-</v>
      </c>
    </row>
    <row r="2878" spans="1:4" x14ac:dyDescent="0.35">
      <c r="A2878" s="8" t="str">
        <f>IF(ISBLANK('Step 1 Raw Data'!A2878),"-",'Step 1 Raw Data'!A2878)</f>
        <v>-</v>
      </c>
      <c r="B2878" t="e">
        <f t="shared" si="88"/>
        <v>#VALUE!</v>
      </c>
      <c r="C2878" t="e">
        <f t="shared" si="89"/>
        <v>#VALUE!</v>
      </c>
      <c r="D2878" s="3" t="str">
        <f>IF(ISBLANK('Step 1 Raw Data'!B2878),"-",IF('Step 1 Raw Data'!B2878&lt;Pump_Current,'Step 1 Raw Data'!B2878/Pump_Current,1))</f>
        <v>-</v>
      </c>
    </row>
    <row r="2879" spans="1:4" x14ac:dyDescent="0.35">
      <c r="A2879" s="8" t="str">
        <f>IF(ISBLANK('Step 1 Raw Data'!A2879),"-",'Step 1 Raw Data'!A2879)</f>
        <v>-</v>
      </c>
      <c r="B2879" t="e">
        <f t="shared" si="88"/>
        <v>#VALUE!</v>
      </c>
      <c r="C2879" t="e">
        <f t="shared" si="89"/>
        <v>#VALUE!</v>
      </c>
      <c r="D2879" s="3" t="str">
        <f>IF(ISBLANK('Step 1 Raw Data'!B2879),"-",IF('Step 1 Raw Data'!B2879&lt;Pump_Current,'Step 1 Raw Data'!B2879/Pump_Current,1))</f>
        <v>-</v>
      </c>
    </row>
    <row r="2880" spans="1:4" x14ac:dyDescent="0.35">
      <c r="A2880" s="8" t="str">
        <f>IF(ISBLANK('Step 1 Raw Data'!A2880),"-",'Step 1 Raw Data'!A2880)</f>
        <v>-</v>
      </c>
      <c r="B2880" t="e">
        <f t="shared" si="88"/>
        <v>#VALUE!</v>
      </c>
      <c r="C2880" t="e">
        <f t="shared" si="89"/>
        <v>#VALUE!</v>
      </c>
      <c r="D2880" s="3" t="str">
        <f>IF(ISBLANK('Step 1 Raw Data'!B2880),"-",IF('Step 1 Raw Data'!B2880&lt;Pump_Current,'Step 1 Raw Data'!B2880/Pump_Current,1))</f>
        <v>-</v>
      </c>
    </row>
    <row r="2881" spans="1:4" x14ac:dyDescent="0.35">
      <c r="A2881" s="8" t="str">
        <f>IF(ISBLANK('Step 1 Raw Data'!A2881),"-",'Step 1 Raw Data'!A2881)</f>
        <v>-</v>
      </c>
      <c r="B2881" t="e">
        <f t="shared" si="88"/>
        <v>#VALUE!</v>
      </c>
      <c r="C2881" t="e">
        <f t="shared" si="89"/>
        <v>#VALUE!</v>
      </c>
      <c r="D2881" s="3" t="str">
        <f>IF(ISBLANK('Step 1 Raw Data'!B2881),"-",IF('Step 1 Raw Data'!B2881&lt;Pump_Current,'Step 1 Raw Data'!B2881/Pump_Current,1))</f>
        <v>-</v>
      </c>
    </row>
    <row r="2882" spans="1:4" x14ac:dyDescent="0.35">
      <c r="A2882" s="8" t="str">
        <f>IF(ISBLANK('Step 1 Raw Data'!A2882),"-",'Step 1 Raw Data'!A2882)</f>
        <v>-</v>
      </c>
      <c r="B2882" t="e">
        <f t="shared" ref="B2882:B2945" si="90">HOUR(A2882)</f>
        <v>#VALUE!</v>
      </c>
      <c r="C2882" t="e">
        <f t="shared" ref="C2882:C2945" si="91">WEEKDAY(A2882)</f>
        <v>#VALUE!</v>
      </c>
      <c r="D2882" s="3" t="str">
        <f>IF(ISBLANK('Step 1 Raw Data'!B2882),"-",IF('Step 1 Raw Data'!B2882&lt;Pump_Current,'Step 1 Raw Data'!B2882/Pump_Current,1))</f>
        <v>-</v>
      </c>
    </row>
    <row r="2883" spans="1:4" x14ac:dyDescent="0.35">
      <c r="A2883" s="8" t="str">
        <f>IF(ISBLANK('Step 1 Raw Data'!A2883),"-",'Step 1 Raw Data'!A2883)</f>
        <v>-</v>
      </c>
      <c r="B2883" t="e">
        <f t="shared" si="90"/>
        <v>#VALUE!</v>
      </c>
      <c r="C2883" t="e">
        <f t="shared" si="91"/>
        <v>#VALUE!</v>
      </c>
      <c r="D2883" s="3" t="str">
        <f>IF(ISBLANK('Step 1 Raw Data'!B2883),"-",IF('Step 1 Raw Data'!B2883&lt;Pump_Current,'Step 1 Raw Data'!B2883/Pump_Current,1))</f>
        <v>-</v>
      </c>
    </row>
    <row r="2884" spans="1:4" x14ac:dyDescent="0.35">
      <c r="A2884" s="8" t="str">
        <f>IF(ISBLANK('Step 1 Raw Data'!A2884),"-",'Step 1 Raw Data'!A2884)</f>
        <v>-</v>
      </c>
      <c r="B2884" t="e">
        <f t="shared" si="90"/>
        <v>#VALUE!</v>
      </c>
      <c r="C2884" t="e">
        <f t="shared" si="91"/>
        <v>#VALUE!</v>
      </c>
      <c r="D2884" s="3" t="str">
        <f>IF(ISBLANK('Step 1 Raw Data'!B2884),"-",IF('Step 1 Raw Data'!B2884&lt;Pump_Current,'Step 1 Raw Data'!B2884/Pump_Current,1))</f>
        <v>-</v>
      </c>
    </row>
    <row r="2885" spans="1:4" x14ac:dyDescent="0.35">
      <c r="A2885" s="8" t="str">
        <f>IF(ISBLANK('Step 1 Raw Data'!A2885),"-",'Step 1 Raw Data'!A2885)</f>
        <v>-</v>
      </c>
      <c r="B2885" t="e">
        <f t="shared" si="90"/>
        <v>#VALUE!</v>
      </c>
      <c r="C2885" t="e">
        <f t="shared" si="91"/>
        <v>#VALUE!</v>
      </c>
      <c r="D2885" s="3" t="str">
        <f>IF(ISBLANK('Step 1 Raw Data'!B2885),"-",IF('Step 1 Raw Data'!B2885&lt;Pump_Current,'Step 1 Raw Data'!B2885/Pump_Current,1))</f>
        <v>-</v>
      </c>
    </row>
    <row r="2886" spans="1:4" x14ac:dyDescent="0.35">
      <c r="A2886" s="8" t="str">
        <f>IF(ISBLANK('Step 1 Raw Data'!A2886),"-",'Step 1 Raw Data'!A2886)</f>
        <v>-</v>
      </c>
      <c r="B2886" t="e">
        <f t="shared" si="90"/>
        <v>#VALUE!</v>
      </c>
      <c r="C2886" t="e">
        <f t="shared" si="91"/>
        <v>#VALUE!</v>
      </c>
      <c r="D2886" s="3" t="str">
        <f>IF(ISBLANK('Step 1 Raw Data'!B2886),"-",IF('Step 1 Raw Data'!B2886&lt;Pump_Current,'Step 1 Raw Data'!B2886/Pump_Current,1))</f>
        <v>-</v>
      </c>
    </row>
    <row r="2887" spans="1:4" x14ac:dyDescent="0.35">
      <c r="A2887" s="8" t="str">
        <f>IF(ISBLANK('Step 1 Raw Data'!A2887),"-",'Step 1 Raw Data'!A2887)</f>
        <v>-</v>
      </c>
      <c r="B2887" t="e">
        <f t="shared" si="90"/>
        <v>#VALUE!</v>
      </c>
      <c r="C2887" t="e">
        <f t="shared" si="91"/>
        <v>#VALUE!</v>
      </c>
      <c r="D2887" s="3" t="str">
        <f>IF(ISBLANK('Step 1 Raw Data'!B2887),"-",IF('Step 1 Raw Data'!B2887&lt;Pump_Current,'Step 1 Raw Data'!B2887/Pump_Current,1))</f>
        <v>-</v>
      </c>
    </row>
    <row r="2888" spans="1:4" x14ac:dyDescent="0.35">
      <c r="A2888" s="8" t="str">
        <f>IF(ISBLANK('Step 1 Raw Data'!A2888),"-",'Step 1 Raw Data'!A2888)</f>
        <v>-</v>
      </c>
      <c r="B2888" t="e">
        <f t="shared" si="90"/>
        <v>#VALUE!</v>
      </c>
      <c r="C2888" t="e">
        <f t="shared" si="91"/>
        <v>#VALUE!</v>
      </c>
      <c r="D2888" s="3" t="str">
        <f>IF(ISBLANK('Step 1 Raw Data'!B2888),"-",IF('Step 1 Raw Data'!B2888&lt;Pump_Current,'Step 1 Raw Data'!B2888/Pump_Current,1))</f>
        <v>-</v>
      </c>
    </row>
    <row r="2889" spans="1:4" x14ac:dyDescent="0.35">
      <c r="A2889" s="8" t="str">
        <f>IF(ISBLANK('Step 1 Raw Data'!A2889),"-",'Step 1 Raw Data'!A2889)</f>
        <v>-</v>
      </c>
      <c r="B2889" t="e">
        <f t="shared" si="90"/>
        <v>#VALUE!</v>
      </c>
      <c r="C2889" t="e">
        <f t="shared" si="91"/>
        <v>#VALUE!</v>
      </c>
      <c r="D2889" s="3" t="str">
        <f>IF(ISBLANK('Step 1 Raw Data'!B2889),"-",IF('Step 1 Raw Data'!B2889&lt;Pump_Current,'Step 1 Raw Data'!B2889/Pump_Current,1))</f>
        <v>-</v>
      </c>
    </row>
    <row r="2890" spans="1:4" x14ac:dyDescent="0.35">
      <c r="A2890" s="8" t="str">
        <f>IF(ISBLANK('Step 1 Raw Data'!A2890),"-",'Step 1 Raw Data'!A2890)</f>
        <v>-</v>
      </c>
      <c r="B2890" t="e">
        <f t="shared" si="90"/>
        <v>#VALUE!</v>
      </c>
      <c r="C2890" t="e">
        <f t="shared" si="91"/>
        <v>#VALUE!</v>
      </c>
      <c r="D2890" s="3" t="str">
        <f>IF(ISBLANK('Step 1 Raw Data'!B2890),"-",IF('Step 1 Raw Data'!B2890&lt;Pump_Current,'Step 1 Raw Data'!B2890/Pump_Current,1))</f>
        <v>-</v>
      </c>
    </row>
    <row r="2891" spans="1:4" x14ac:dyDescent="0.35">
      <c r="A2891" s="8" t="str">
        <f>IF(ISBLANK('Step 1 Raw Data'!A2891),"-",'Step 1 Raw Data'!A2891)</f>
        <v>-</v>
      </c>
      <c r="B2891" t="e">
        <f t="shared" si="90"/>
        <v>#VALUE!</v>
      </c>
      <c r="C2891" t="e">
        <f t="shared" si="91"/>
        <v>#VALUE!</v>
      </c>
      <c r="D2891" s="3" t="str">
        <f>IF(ISBLANK('Step 1 Raw Data'!B2891),"-",IF('Step 1 Raw Data'!B2891&lt;Pump_Current,'Step 1 Raw Data'!B2891/Pump_Current,1))</f>
        <v>-</v>
      </c>
    </row>
    <row r="2892" spans="1:4" x14ac:dyDescent="0.35">
      <c r="A2892" s="8" t="str">
        <f>IF(ISBLANK('Step 1 Raw Data'!A2892),"-",'Step 1 Raw Data'!A2892)</f>
        <v>-</v>
      </c>
      <c r="B2892" t="e">
        <f t="shared" si="90"/>
        <v>#VALUE!</v>
      </c>
      <c r="C2892" t="e">
        <f t="shared" si="91"/>
        <v>#VALUE!</v>
      </c>
      <c r="D2892" s="3" t="str">
        <f>IF(ISBLANK('Step 1 Raw Data'!B2892),"-",IF('Step 1 Raw Data'!B2892&lt;Pump_Current,'Step 1 Raw Data'!B2892/Pump_Current,1))</f>
        <v>-</v>
      </c>
    </row>
    <row r="2893" spans="1:4" x14ac:dyDescent="0.35">
      <c r="A2893" s="8" t="str">
        <f>IF(ISBLANK('Step 1 Raw Data'!A2893),"-",'Step 1 Raw Data'!A2893)</f>
        <v>-</v>
      </c>
      <c r="B2893" t="e">
        <f t="shared" si="90"/>
        <v>#VALUE!</v>
      </c>
      <c r="C2893" t="e">
        <f t="shared" si="91"/>
        <v>#VALUE!</v>
      </c>
      <c r="D2893" s="3" t="str">
        <f>IF(ISBLANK('Step 1 Raw Data'!B2893),"-",IF('Step 1 Raw Data'!B2893&lt;Pump_Current,'Step 1 Raw Data'!B2893/Pump_Current,1))</f>
        <v>-</v>
      </c>
    </row>
    <row r="2894" spans="1:4" x14ac:dyDescent="0.35">
      <c r="A2894" s="8" t="str">
        <f>IF(ISBLANK('Step 1 Raw Data'!A2894),"-",'Step 1 Raw Data'!A2894)</f>
        <v>-</v>
      </c>
      <c r="B2894" t="e">
        <f t="shared" si="90"/>
        <v>#VALUE!</v>
      </c>
      <c r="C2894" t="e">
        <f t="shared" si="91"/>
        <v>#VALUE!</v>
      </c>
      <c r="D2894" s="3" t="str">
        <f>IF(ISBLANK('Step 1 Raw Data'!B2894),"-",IF('Step 1 Raw Data'!B2894&lt;Pump_Current,'Step 1 Raw Data'!B2894/Pump_Current,1))</f>
        <v>-</v>
      </c>
    </row>
    <row r="2895" spans="1:4" x14ac:dyDescent="0.35">
      <c r="A2895" s="8" t="str">
        <f>IF(ISBLANK('Step 1 Raw Data'!A2895),"-",'Step 1 Raw Data'!A2895)</f>
        <v>-</v>
      </c>
      <c r="B2895" t="e">
        <f t="shared" si="90"/>
        <v>#VALUE!</v>
      </c>
      <c r="C2895" t="e">
        <f t="shared" si="91"/>
        <v>#VALUE!</v>
      </c>
      <c r="D2895" s="3" t="str">
        <f>IF(ISBLANK('Step 1 Raw Data'!B2895),"-",IF('Step 1 Raw Data'!B2895&lt;Pump_Current,'Step 1 Raw Data'!B2895/Pump_Current,1))</f>
        <v>-</v>
      </c>
    </row>
    <row r="2896" spans="1:4" x14ac:dyDescent="0.35">
      <c r="A2896" s="8" t="str">
        <f>IF(ISBLANK('Step 1 Raw Data'!A2896),"-",'Step 1 Raw Data'!A2896)</f>
        <v>-</v>
      </c>
      <c r="B2896" t="e">
        <f t="shared" si="90"/>
        <v>#VALUE!</v>
      </c>
      <c r="C2896" t="e">
        <f t="shared" si="91"/>
        <v>#VALUE!</v>
      </c>
      <c r="D2896" s="3" t="str">
        <f>IF(ISBLANK('Step 1 Raw Data'!B2896),"-",IF('Step 1 Raw Data'!B2896&lt;Pump_Current,'Step 1 Raw Data'!B2896/Pump_Current,1))</f>
        <v>-</v>
      </c>
    </row>
    <row r="2897" spans="1:4" x14ac:dyDescent="0.35">
      <c r="A2897" s="8" t="str">
        <f>IF(ISBLANK('Step 1 Raw Data'!A2897),"-",'Step 1 Raw Data'!A2897)</f>
        <v>-</v>
      </c>
      <c r="B2897" t="e">
        <f t="shared" si="90"/>
        <v>#VALUE!</v>
      </c>
      <c r="C2897" t="e">
        <f t="shared" si="91"/>
        <v>#VALUE!</v>
      </c>
      <c r="D2897" s="3" t="str">
        <f>IF(ISBLANK('Step 1 Raw Data'!B2897),"-",IF('Step 1 Raw Data'!B2897&lt;Pump_Current,'Step 1 Raw Data'!B2897/Pump_Current,1))</f>
        <v>-</v>
      </c>
    </row>
    <row r="2898" spans="1:4" x14ac:dyDescent="0.35">
      <c r="A2898" s="8" t="str">
        <f>IF(ISBLANK('Step 1 Raw Data'!A2898),"-",'Step 1 Raw Data'!A2898)</f>
        <v>-</v>
      </c>
      <c r="B2898" t="e">
        <f t="shared" si="90"/>
        <v>#VALUE!</v>
      </c>
      <c r="C2898" t="e">
        <f t="shared" si="91"/>
        <v>#VALUE!</v>
      </c>
      <c r="D2898" s="3" t="str">
        <f>IF(ISBLANK('Step 1 Raw Data'!B2898),"-",IF('Step 1 Raw Data'!B2898&lt;Pump_Current,'Step 1 Raw Data'!B2898/Pump_Current,1))</f>
        <v>-</v>
      </c>
    </row>
    <row r="2899" spans="1:4" x14ac:dyDescent="0.35">
      <c r="A2899" s="8" t="str">
        <f>IF(ISBLANK('Step 1 Raw Data'!A2899),"-",'Step 1 Raw Data'!A2899)</f>
        <v>-</v>
      </c>
      <c r="B2899" t="e">
        <f t="shared" si="90"/>
        <v>#VALUE!</v>
      </c>
      <c r="C2899" t="e">
        <f t="shared" si="91"/>
        <v>#VALUE!</v>
      </c>
      <c r="D2899" s="3" t="str">
        <f>IF(ISBLANK('Step 1 Raw Data'!B2899),"-",IF('Step 1 Raw Data'!B2899&lt;Pump_Current,'Step 1 Raw Data'!B2899/Pump_Current,1))</f>
        <v>-</v>
      </c>
    </row>
    <row r="2900" spans="1:4" x14ac:dyDescent="0.35">
      <c r="A2900" s="8" t="str">
        <f>IF(ISBLANK('Step 1 Raw Data'!A2900),"-",'Step 1 Raw Data'!A2900)</f>
        <v>-</v>
      </c>
      <c r="B2900" t="e">
        <f t="shared" si="90"/>
        <v>#VALUE!</v>
      </c>
      <c r="C2900" t="e">
        <f t="shared" si="91"/>
        <v>#VALUE!</v>
      </c>
      <c r="D2900" s="3" t="str">
        <f>IF(ISBLANK('Step 1 Raw Data'!B2900),"-",IF('Step 1 Raw Data'!B2900&lt;Pump_Current,'Step 1 Raw Data'!B2900/Pump_Current,1))</f>
        <v>-</v>
      </c>
    </row>
    <row r="2901" spans="1:4" x14ac:dyDescent="0.35">
      <c r="A2901" s="8" t="str">
        <f>IF(ISBLANK('Step 1 Raw Data'!A2901),"-",'Step 1 Raw Data'!A2901)</f>
        <v>-</v>
      </c>
      <c r="B2901" t="e">
        <f t="shared" si="90"/>
        <v>#VALUE!</v>
      </c>
      <c r="C2901" t="e">
        <f t="shared" si="91"/>
        <v>#VALUE!</v>
      </c>
      <c r="D2901" s="3" t="str">
        <f>IF(ISBLANK('Step 1 Raw Data'!B2901),"-",IF('Step 1 Raw Data'!B2901&lt;Pump_Current,'Step 1 Raw Data'!B2901/Pump_Current,1))</f>
        <v>-</v>
      </c>
    </row>
    <row r="2902" spans="1:4" x14ac:dyDescent="0.35">
      <c r="A2902" s="8" t="str">
        <f>IF(ISBLANK('Step 1 Raw Data'!A2902),"-",'Step 1 Raw Data'!A2902)</f>
        <v>-</v>
      </c>
      <c r="B2902" t="e">
        <f t="shared" si="90"/>
        <v>#VALUE!</v>
      </c>
      <c r="C2902" t="e">
        <f t="shared" si="91"/>
        <v>#VALUE!</v>
      </c>
      <c r="D2902" s="3" t="str">
        <f>IF(ISBLANK('Step 1 Raw Data'!B2902),"-",IF('Step 1 Raw Data'!B2902&lt;Pump_Current,'Step 1 Raw Data'!B2902/Pump_Current,1))</f>
        <v>-</v>
      </c>
    </row>
    <row r="2903" spans="1:4" x14ac:dyDescent="0.35">
      <c r="A2903" s="8" t="str">
        <f>IF(ISBLANK('Step 1 Raw Data'!A2903),"-",'Step 1 Raw Data'!A2903)</f>
        <v>-</v>
      </c>
      <c r="B2903" t="e">
        <f t="shared" si="90"/>
        <v>#VALUE!</v>
      </c>
      <c r="C2903" t="e">
        <f t="shared" si="91"/>
        <v>#VALUE!</v>
      </c>
      <c r="D2903" s="3" t="str">
        <f>IF(ISBLANK('Step 1 Raw Data'!B2903),"-",IF('Step 1 Raw Data'!B2903&lt;Pump_Current,'Step 1 Raw Data'!B2903/Pump_Current,1))</f>
        <v>-</v>
      </c>
    </row>
    <row r="2904" spans="1:4" x14ac:dyDescent="0.35">
      <c r="A2904" s="8" t="str">
        <f>IF(ISBLANK('Step 1 Raw Data'!A2904),"-",'Step 1 Raw Data'!A2904)</f>
        <v>-</v>
      </c>
      <c r="B2904" t="e">
        <f t="shared" si="90"/>
        <v>#VALUE!</v>
      </c>
      <c r="C2904" t="e">
        <f t="shared" si="91"/>
        <v>#VALUE!</v>
      </c>
      <c r="D2904" s="3" t="str">
        <f>IF(ISBLANK('Step 1 Raw Data'!B2904),"-",IF('Step 1 Raw Data'!B2904&lt;Pump_Current,'Step 1 Raw Data'!B2904/Pump_Current,1))</f>
        <v>-</v>
      </c>
    </row>
    <row r="2905" spans="1:4" x14ac:dyDescent="0.35">
      <c r="A2905" s="8" t="str">
        <f>IF(ISBLANK('Step 1 Raw Data'!A2905),"-",'Step 1 Raw Data'!A2905)</f>
        <v>-</v>
      </c>
      <c r="B2905" t="e">
        <f t="shared" si="90"/>
        <v>#VALUE!</v>
      </c>
      <c r="C2905" t="e">
        <f t="shared" si="91"/>
        <v>#VALUE!</v>
      </c>
      <c r="D2905" s="3" t="str">
        <f>IF(ISBLANK('Step 1 Raw Data'!B2905),"-",IF('Step 1 Raw Data'!B2905&lt;Pump_Current,'Step 1 Raw Data'!B2905/Pump_Current,1))</f>
        <v>-</v>
      </c>
    </row>
    <row r="2906" spans="1:4" x14ac:dyDescent="0.35">
      <c r="A2906" s="8" t="str">
        <f>IF(ISBLANK('Step 1 Raw Data'!A2906),"-",'Step 1 Raw Data'!A2906)</f>
        <v>-</v>
      </c>
      <c r="B2906" t="e">
        <f t="shared" si="90"/>
        <v>#VALUE!</v>
      </c>
      <c r="C2906" t="e">
        <f t="shared" si="91"/>
        <v>#VALUE!</v>
      </c>
      <c r="D2906" s="3" t="str">
        <f>IF(ISBLANK('Step 1 Raw Data'!B2906),"-",IF('Step 1 Raw Data'!B2906&lt;Pump_Current,'Step 1 Raw Data'!B2906/Pump_Current,1))</f>
        <v>-</v>
      </c>
    </row>
    <row r="2907" spans="1:4" x14ac:dyDescent="0.35">
      <c r="A2907" s="8" t="str">
        <f>IF(ISBLANK('Step 1 Raw Data'!A2907),"-",'Step 1 Raw Data'!A2907)</f>
        <v>-</v>
      </c>
      <c r="B2907" t="e">
        <f t="shared" si="90"/>
        <v>#VALUE!</v>
      </c>
      <c r="C2907" t="e">
        <f t="shared" si="91"/>
        <v>#VALUE!</v>
      </c>
      <c r="D2907" s="3" t="str">
        <f>IF(ISBLANK('Step 1 Raw Data'!B2907),"-",IF('Step 1 Raw Data'!B2907&lt;Pump_Current,'Step 1 Raw Data'!B2907/Pump_Current,1))</f>
        <v>-</v>
      </c>
    </row>
    <row r="2908" spans="1:4" x14ac:dyDescent="0.35">
      <c r="A2908" s="8" t="str">
        <f>IF(ISBLANK('Step 1 Raw Data'!A2908),"-",'Step 1 Raw Data'!A2908)</f>
        <v>-</v>
      </c>
      <c r="B2908" t="e">
        <f t="shared" si="90"/>
        <v>#VALUE!</v>
      </c>
      <c r="C2908" t="e">
        <f t="shared" si="91"/>
        <v>#VALUE!</v>
      </c>
      <c r="D2908" s="3" t="str">
        <f>IF(ISBLANK('Step 1 Raw Data'!B2908),"-",IF('Step 1 Raw Data'!B2908&lt;Pump_Current,'Step 1 Raw Data'!B2908/Pump_Current,1))</f>
        <v>-</v>
      </c>
    </row>
    <row r="2909" spans="1:4" x14ac:dyDescent="0.35">
      <c r="A2909" s="8" t="str">
        <f>IF(ISBLANK('Step 1 Raw Data'!A2909),"-",'Step 1 Raw Data'!A2909)</f>
        <v>-</v>
      </c>
      <c r="B2909" t="e">
        <f t="shared" si="90"/>
        <v>#VALUE!</v>
      </c>
      <c r="C2909" t="e">
        <f t="shared" si="91"/>
        <v>#VALUE!</v>
      </c>
      <c r="D2909" s="3" t="str">
        <f>IF(ISBLANK('Step 1 Raw Data'!B2909),"-",IF('Step 1 Raw Data'!B2909&lt;Pump_Current,'Step 1 Raw Data'!B2909/Pump_Current,1))</f>
        <v>-</v>
      </c>
    </row>
    <row r="2910" spans="1:4" x14ac:dyDescent="0.35">
      <c r="A2910" s="8" t="str">
        <f>IF(ISBLANK('Step 1 Raw Data'!A2910),"-",'Step 1 Raw Data'!A2910)</f>
        <v>-</v>
      </c>
      <c r="B2910" t="e">
        <f t="shared" si="90"/>
        <v>#VALUE!</v>
      </c>
      <c r="C2910" t="e">
        <f t="shared" si="91"/>
        <v>#VALUE!</v>
      </c>
      <c r="D2910" s="3" t="str">
        <f>IF(ISBLANK('Step 1 Raw Data'!B2910),"-",IF('Step 1 Raw Data'!B2910&lt;Pump_Current,'Step 1 Raw Data'!B2910/Pump_Current,1))</f>
        <v>-</v>
      </c>
    </row>
    <row r="2911" spans="1:4" x14ac:dyDescent="0.35">
      <c r="A2911" s="8" t="str">
        <f>IF(ISBLANK('Step 1 Raw Data'!A2911),"-",'Step 1 Raw Data'!A2911)</f>
        <v>-</v>
      </c>
      <c r="B2911" t="e">
        <f t="shared" si="90"/>
        <v>#VALUE!</v>
      </c>
      <c r="C2911" t="e">
        <f t="shared" si="91"/>
        <v>#VALUE!</v>
      </c>
      <c r="D2911" s="3" t="str">
        <f>IF(ISBLANK('Step 1 Raw Data'!B2911),"-",IF('Step 1 Raw Data'!B2911&lt;Pump_Current,'Step 1 Raw Data'!B2911/Pump_Current,1))</f>
        <v>-</v>
      </c>
    </row>
    <row r="2912" spans="1:4" x14ac:dyDescent="0.35">
      <c r="A2912" s="8" t="str">
        <f>IF(ISBLANK('Step 1 Raw Data'!A2912),"-",'Step 1 Raw Data'!A2912)</f>
        <v>-</v>
      </c>
      <c r="B2912" t="e">
        <f t="shared" si="90"/>
        <v>#VALUE!</v>
      </c>
      <c r="C2912" t="e">
        <f t="shared" si="91"/>
        <v>#VALUE!</v>
      </c>
      <c r="D2912" s="3" t="str">
        <f>IF(ISBLANK('Step 1 Raw Data'!B2912),"-",IF('Step 1 Raw Data'!B2912&lt;Pump_Current,'Step 1 Raw Data'!B2912/Pump_Current,1))</f>
        <v>-</v>
      </c>
    </row>
    <row r="2913" spans="1:4" x14ac:dyDescent="0.35">
      <c r="A2913" s="8" t="str">
        <f>IF(ISBLANK('Step 1 Raw Data'!A2913),"-",'Step 1 Raw Data'!A2913)</f>
        <v>-</v>
      </c>
      <c r="B2913" t="e">
        <f t="shared" si="90"/>
        <v>#VALUE!</v>
      </c>
      <c r="C2913" t="e">
        <f t="shared" si="91"/>
        <v>#VALUE!</v>
      </c>
      <c r="D2913" s="3" t="str">
        <f>IF(ISBLANK('Step 1 Raw Data'!B2913),"-",IF('Step 1 Raw Data'!B2913&lt;Pump_Current,'Step 1 Raw Data'!B2913/Pump_Current,1))</f>
        <v>-</v>
      </c>
    </row>
    <row r="2914" spans="1:4" x14ac:dyDescent="0.35">
      <c r="A2914" s="8" t="str">
        <f>IF(ISBLANK('Step 1 Raw Data'!A2914),"-",'Step 1 Raw Data'!A2914)</f>
        <v>-</v>
      </c>
      <c r="B2914" t="e">
        <f t="shared" si="90"/>
        <v>#VALUE!</v>
      </c>
      <c r="C2914" t="e">
        <f t="shared" si="91"/>
        <v>#VALUE!</v>
      </c>
      <c r="D2914" s="3" t="str">
        <f>IF(ISBLANK('Step 1 Raw Data'!B2914),"-",IF('Step 1 Raw Data'!B2914&lt;Pump_Current,'Step 1 Raw Data'!B2914/Pump_Current,1))</f>
        <v>-</v>
      </c>
    </row>
    <row r="2915" spans="1:4" x14ac:dyDescent="0.35">
      <c r="A2915" s="8" t="str">
        <f>IF(ISBLANK('Step 1 Raw Data'!A2915),"-",'Step 1 Raw Data'!A2915)</f>
        <v>-</v>
      </c>
      <c r="B2915" t="e">
        <f t="shared" si="90"/>
        <v>#VALUE!</v>
      </c>
      <c r="C2915" t="e">
        <f t="shared" si="91"/>
        <v>#VALUE!</v>
      </c>
      <c r="D2915" s="3" t="str">
        <f>IF(ISBLANK('Step 1 Raw Data'!B2915),"-",IF('Step 1 Raw Data'!B2915&lt;Pump_Current,'Step 1 Raw Data'!B2915/Pump_Current,1))</f>
        <v>-</v>
      </c>
    </row>
    <row r="2916" spans="1:4" x14ac:dyDescent="0.35">
      <c r="A2916" s="8" t="str">
        <f>IF(ISBLANK('Step 1 Raw Data'!A2916),"-",'Step 1 Raw Data'!A2916)</f>
        <v>-</v>
      </c>
      <c r="B2916" t="e">
        <f t="shared" si="90"/>
        <v>#VALUE!</v>
      </c>
      <c r="C2916" t="e">
        <f t="shared" si="91"/>
        <v>#VALUE!</v>
      </c>
      <c r="D2916" s="3" t="str">
        <f>IF(ISBLANK('Step 1 Raw Data'!B2916),"-",IF('Step 1 Raw Data'!B2916&lt;Pump_Current,'Step 1 Raw Data'!B2916/Pump_Current,1))</f>
        <v>-</v>
      </c>
    </row>
    <row r="2917" spans="1:4" x14ac:dyDescent="0.35">
      <c r="A2917" s="8" t="str">
        <f>IF(ISBLANK('Step 1 Raw Data'!A2917),"-",'Step 1 Raw Data'!A2917)</f>
        <v>-</v>
      </c>
      <c r="B2917" t="e">
        <f t="shared" si="90"/>
        <v>#VALUE!</v>
      </c>
      <c r="C2917" t="e">
        <f t="shared" si="91"/>
        <v>#VALUE!</v>
      </c>
      <c r="D2917" s="3" t="str">
        <f>IF(ISBLANK('Step 1 Raw Data'!B2917),"-",IF('Step 1 Raw Data'!B2917&lt;Pump_Current,'Step 1 Raw Data'!B2917/Pump_Current,1))</f>
        <v>-</v>
      </c>
    </row>
    <row r="2918" spans="1:4" x14ac:dyDescent="0.35">
      <c r="A2918" s="8" t="str">
        <f>IF(ISBLANK('Step 1 Raw Data'!A2918),"-",'Step 1 Raw Data'!A2918)</f>
        <v>-</v>
      </c>
      <c r="B2918" t="e">
        <f t="shared" si="90"/>
        <v>#VALUE!</v>
      </c>
      <c r="C2918" t="e">
        <f t="shared" si="91"/>
        <v>#VALUE!</v>
      </c>
      <c r="D2918" s="3" t="str">
        <f>IF(ISBLANK('Step 1 Raw Data'!B2918),"-",IF('Step 1 Raw Data'!B2918&lt;Pump_Current,'Step 1 Raw Data'!B2918/Pump_Current,1))</f>
        <v>-</v>
      </c>
    </row>
    <row r="2919" spans="1:4" x14ac:dyDescent="0.35">
      <c r="A2919" s="8" t="str">
        <f>IF(ISBLANK('Step 1 Raw Data'!A2919),"-",'Step 1 Raw Data'!A2919)</f>
        <v>-</v>
      </c>
      <c r="B2919" t="e">
        <f t="shared" si="90"/>
        <v>#VALUE!</v>
      </c>
      <c r="C2919" t="e">
        <f t="shared" si="91"/>
        <v>#VALUE!</v>
      </c>
      <c r="D2919" s="3" t="str">
        <f>IF(ISBLANK('Step 1 Raw Data'!B2919),"-",IF('Step 1 Raw Data'!B2919&lt;Pump_Current,'Step 1 Raw Data'!B2919/Pump_Current,1))</f>
        <v>-</v>
      </c>
    </row>
    <row r="2920" spans="1:4" x14ac:dyDescent="0.35">
      <c r="A2920" s="8" t="str">
        <f>IF(ISBLANK('Step 1 Raw Data'!A2920),"-",'Step 1 Raw Data'!A2920)</f>
        <v>-</v>
      </c>
      <c r="B2920" t="e">
        <f t="shared" si="90"/>
        <v>#VALUE!</v>
      </c>
      <c r="C2920" t="e">
        <f t="shared" si="91"/>
        <v>#VALUE!</v>
      </c>
      <c r="D2920" s="3" t="str">
        <f>IF(ISBLANK('Step 1 Raw Data'!B2920),"-",IF('Step 1 Raw Data'!B2920&lt;Pump_Current,'Step 1 Raw Data'!B2920/Pump_Current,1))</f>
        <v>-</v>
      </c>
    </row>
    <row r="2921" spans="1:4" x14ac:dyDescent="0.35">
      <c r="A2921" s="8" t="str">
        <f>IF(ISBLANK('Step 1 Raw Data'!A2921),"-",'Step 1 Raw Data'!A2921)</f>
        <v>-</v>
      </c>
      <c r="B2921" t="e">
        <f t="shared" si="90"/>
        <v>#VALUE!</v>
      </c>
      <c r="C2921" t="e">
        <f t="shared" si="91"/>
        <v>#VALUE!</v>
      </c>
      <c r="D2921" s="3" t="str">
        <f>IF(ISBLANK('Step 1 Raw Data'!B2921),"-",IF('Step 1 Raw Data'!B2921&lt;Pump_Current,'Step 1 Raw Data'!B2921/Pump_Current,1))</f>
        <v>-</v>
      </c>
    </row>
    <row r="2922" spans="1:4" x14ac:dyDescent="0.35">
      <c r="A2922" s="8" t="str">
        <f>IF(ISBLANK('Step 1 Raw Data'!A2922),"-",'Step 1 Raw Data'!A2922)</f>
        <v>-</v>
      </c>
      <c r="B2922" t="e">
        <f t="shared" si="90"/>
        <v>#VALUE!</v>
      </c>
      <c r="C2922" t="e">
        <f t="shared" si="91"/>
        <v>#VALUE!</v>
      </c>
      <c r="D2922" s="3" t="str">
        <f>IF(ISBLANK('Step 1 Raw Data'!B2922),"-",IF('Step 1 Raw Data'!B2922&lt;Pump_Current,'Step 1 Raw Data'!B2922/Pump_Current,1))</f>
        <v>-</v>
      </c>
    </row>
    <row r="2923" spans="1:4" x14ac:dyDescent="0.35">
      <c r="A2923" s="8" t="str">
        <f>IF(ISBLANK('Step 1 Raw Data'!A2923),"-",'Step 1 Raw Data'!A2923)</f>
        <v>-</v>
      </c>
      <c r="B2923" t="e">
        <f t="shared" si="90"/>
        <v>#VALUE!</v>
      </c>
      <c r="C2923" t="e">
        <f t="shared" si="91"/>
        <v>#VALUE!</v>
      </c>
      <c r="D2923" s="3" t="str">
        <f>IF(ISBLANK('Step 1 Raw Data'!B2923),"-",IF('Step 1 Raw Data'!B2923&lt;Pump_Current,'Step 1 Raw Data'!B2923/Pump_Current,1))</f>
        <v>-</v>
      </c>
    </row>
    <row r="2924" spans="1:4" x14ac:dyDescent="0.35">
      <c r="A2924" s="8" t="str">
        <f>IF(ISBLANK('Step 1 Raw Data'!A2924),"-",'Step 1 Raw Data'!A2924)</f>
        <v>-</v>
      </c>
      <c r="B2924" t="e">
        <f t="shared" si="90"/>
        <v>#VALUE!</v>
      </c>
      <c r="C2924" t="e">
        <f t="shared" si="91"/>
        <v>#VALUE!</v>
      </c>
      <c r="D2924" s="3" t="str">
        <f>IF(ISBLANK('Step 1 Raw Data'!B2924),"-",IF('Step 1 Raw Data'!B2924&lt;Pump_Current,'Step 1 Raw Data'!B2924/Pump_Current,1))</f>
        <v>-</v>
      </c>
    </row>
    <row r="2925" spans="1:4" x14ac:dyDescent="0.35">
      <c r="A2925" s="8" t="str">
        <f>IF(ISBLANK('Step 1 Raw Data'!A2925),"-",'Step 1 Raw Data'!A2925)</f>
        <v>-</v>
      </c>
      <c r="B2925" t="e">
        <f t="shared" si="90"/>
        <v>#VALUE!</v>
      </c>
      <c r="C2925" t="e">
        <f t="shared" si="91"/>
        <v>#VALUE!</v>
      </c>
      <c r="D2925" s="3" t="str">
        <f>IF(ISBLANK('Step 1 Raw Data'!B2925),"-",IF('Step 1 Raw Data'!B2925&lt;Pump_Current,'Step 1 Raw Data'!B2925/Pump_Current,1))</f>
        <v>-</v>
      </c>
    </row>
    <row r="2926" spans="1:4" x14ac:dyDescent="0.35">
      <c r="A2926" s="8" t="str">
        <f>IF(ISBLANK('Step 1 Raw Data'!A2926),"-",'Step 1 Raw Data'!A2926)</f>
        <v>-</v>
      </c>
      <c r="B2926" t="e">
        <f t="shared" si="90"/>
        <v>#VALUE!</v>
      </c>
      <c r="C2926" t="e">
        <f t="shared" si="91"/>
        <v>#VALUE!</v>
      </c>
      <c r="D2926" s="3" t="str">
        <f>IF(ISBLANK('Step 1 Raw Data'!B2926),"-",IF('Step 1 Raw Data'!B2926&lt;Pump_Current,'Step 1 Raw Data'!B2926/Pump_Current,1))</f>
        <v>-</v>
      </c>
    </row>
    <row r="2927" spans="1:4" x14ac:dyDescent="0.35">
      <c r="A2927" s="8" t="str">
        <f>IF(ISBLANK('Step 1 Raw Data'!A2927),"-",'Step 1 Raw Data'!A2927)</f>
        <v>-</v>
      </c>
      <c r="B2927" t="e">
        <f t="shared" si="90"/>
        <v>#VALUE!</v>
      </c>
      <c r="C2927" t="e">
        <f t="shared" si="91"/>
        <v>#VALUE!</v>
      </c>
      <c r="D2927" s="3" t="str">
        <f>IF(ISBLANK('Step 1 Raw Data'!B2927),"-",IF('Step 1 Raw Data'!B2927&lt;Pump_Current,'Step 1 Raw Data'!B2927/Pump_Current,1))</f>
        <v>-</v>
      </c>
    </row>
    <row r="2928" spans="1:4" x14ac:dyDescent="0.35">
      <c r="A2928" s="8" t="str">
        <f>IF(ISBLANK('Step 1 Raw Data'!A2928),"-",'Step 1 Raw Data'!A2928)</f>
        <v>-</v>
      </c>
      <c r="B2928" t="e">
        <f t="shared" si="90"/>
        <v>#VALUE!</v>
      </c>
      <c r="C2928" t="e">
        <f t="shared" si="91"/>
        <v>#VALUE!</v>
      </c>
      <c r="D2928" s="3" t="str">
        <f>IF(ISBLANK('Step 1 Raw Data'!B2928),"-",IF('Step 1 Raw Data'!B2928&lt;Pump_Current,'Step 1 Raw Data'!B2928/Pump_Current,1))</f>
        <v>-</v>
      </c>
    </row>
    <row r="2929" spans="1:4" x14ac:dyDescent="0.35">
      <c r="A2929" s="8" t="str">
        <f>IF(ISBLANK('Step 1 Raw Data'!A2929),"-",'Step 1 Raw Data'!A2929)</f>
        <v>-</v>
      </c>
      <c r="B2929" t="e">
        <f t="shared" si="90"/>
        <v>#VALUE!</v>
      </c>
      <c r="C2929" t="e">
        <f t="shared" si="91"/>
        <v>#VALUE!</v>
      </c>
      <c r="D2929" s="3" t="str">
        <f>IF(ISBLANK('Step 1 Raw Data'!B2929),"-",IF('Step 1 Raw Data'!B2929&lt;Pump_Current,'Step 1 Raw Data'!B2929/Pump_Current,1))</f>
        <v>-</v>
      </c>
    </row>
    <row r="2930" spans="1:4" x14ac:dyDescent="0.35">
      <c r="A2930" s="8" t="str">
        <f>IF(ISBLANK('Step 1 Raw Data'!A2930),"-",'Step 1 Raw Data'!A2930)</f>
        <v>-</v>
      </c>
      <c r="B2930" t="e">
        <f t="shared" si="90"/>
        <v>#VALUE!</v>
      </c>
      <c r="C2930" t="e">
        <f t="shared" si="91"/>
        <v>#VALUE!</v>
      </c>
      <c r="D2930" s="3" t="str">
        <f>IF(ISBLANK('Step 1 Raw Data'!B2930),"-",IF('Step 1 Raw Data'!B2930&lt;Pump_Current,'Step 1 Raw Data'!B2930/Pump_Current,1))</f>
        <v>-</v>
      </c>
    </row>
    <row r="2931" spans="1:4" x14ac:dyDescent="0.35">
      <c r="A2931" s="8" t="str">
        <f>IF(ISBLANK('Step 1 Raw Data'!A2931),"-",'Step 1 Raw Data'!A2931)</f>
        <v>-</v>
      </c>
      <c r="B2931" t="e">
        <f t="shared" si="90"/>
        <v>#VALUE!</v>
      </c>
      <c r="C2931" t="e">
        <f t="shared" si="91"/>
        <v>#VALUE!</v>
      </c>
      <c r="D2931" s="3" t="str">
        <f>IF(ISBLANK('Step 1 Raw Data'!B2931),"-",IF('Step 1 Raw Data'!B2931&lt;Pump_Current,'Step 1 Raw Data'!B2931/Pump_Current,1))</f>
        <v>-</v>
      </c>
    </row>
    <row r="2932" spans="1:4" x14ac:dyDescent="0.35">
      <c r="A2932" s="8" t="str">
        <f>IF(ISBLANK('Step 1 Raw Data'!A2932),"-",'Step 1 Raw Data'!A2932)</f>
        <v>-</v>
      </c>
      <c r="B2932" t="e">
        <f t="shared" si="90"/>
        <v>#VALUE!</v>
      </c>
      <c r="C2932" t="e">
        <f t="shared" si="91"/>
        <v>#VALUE!</v>
      </c>
      <c r="D2932" s="3" t="str">
        <f>IF(ISBLANK('Step 1 Raw Data'!B2932),"-",IF('Step 1 Raw Data'!B2932&lt;Pump_Current,'Step 1 Raw Data'!B2932/Pump_Current,1))</f>
        <v>-</v>
      </c>
    </row>
    <row r="2933" spans="1:4" x14ac:dyDescent="0.35">
      <c r="A2933" s="8" t="str">
        <f>IF(ISBLANK('Step 1 Raw Data'!A2933),"-",'Step 1 Raw Data'!A2933)</f>
        <v>-</v>
      </c>
      <c r="B2933" t="e">
        <f t="shared" si="90"/>
        <v>#VALUE!</v>
      </c>
      <c r="C2933" t="e">
        <f t="shared" si="91"/>
        <v>#VALUE!</v>
      </c>
      <c r="D2933" s="3" t="str">
        <f>IF(ISBLANK('Step 1 Raw Data'!B2933),"-",IF('Step 1 Raw Data'!B2933&lt;Pump_Current,'Step 1 Raw Data'!B2933/Pump_Current,1))</f>
        <v>-</v>
      </c>
    </row>
    <row r="2934" spans="1:4" x14ac:dyDescent="0.35">
      <c r="A2934" s="8" t="str">
        <f>IF(ISBLANK('Step 1 Raw Data'!A2934),"-",'Step 1 Raw Data'!A2934)</f>
        <v>-</v>
      </c>
      <c r="B2934" t="e">
        <f t="shared" si="90"/>
        <v>#VALUE!</v>
      </c>
      <c r="C2934" t="e">
        <f t="shared" si="91"/>
        <v>#VALUE!</v>
      </c>
      <c r="D2934" s="3" t="str">
        <f>IF(ISBLANK('Step 1 Raw Data'!B2934),"-",IF('Step 1 Raw Data'!B2934&lt;Pump_Current,'Step 1 Raw Data'!B2934/Pump_Current,1))</f>
        <v>-</v>
      </c>
    </row>
    <row r="2935" spans="1:4" x14ac:dyDescent="0.35">
      <c r="A2935" s="8" t="str">
        <f>IF(ISBLANK('Step 1 Raw Data'!A2935),"-",'Step 1 Raw Data'!A2935)</f>
        <v>-</v>
      </c>
      <c r="B2935" t="e">
        <f t="shared" si="90"/>
        <v>#VALUE!</v>
      </c>
      <c r="C2935" t="e">
        <f t="shared" si="91"/>
        <v>#VALUE!</v>
      </c>
      <c r="D2935" s="3" t="str">
        <f>IF(ISBLANK('Step 1 Raw Data'!B2935),"-",IF('Step 1 Raw Data'!B2935&lt;Pump_Current,'Step 1 Raw Data'!B2935/Pump_Current,1))</f>
        <v>-</v>
      </c>
    </row>
    <row r="2936" spans="1:4" x14ac:dyDescent="0.35">
      <c r="A2936" s="8" t="str">
        <f>IF(ISBLANK('Step 1 Raw Data'!A2936),"-",'Step 1 Raw Data'!A2936)</f>
        <v>-</v>
      </c>
      <c r="B2936" t="e">
        <f t="shared" si="90"/>
        <v>#VALUE!</v>
      </c>
      <c r="C2936" t="e">
        <f t="shared" si="91"/>
        <v>#VALUE!</v>
      </c>
      <c r="D2936" s="3" t="str">
        <f>IF(ISBLANK('Step 1 Raw Data'!B2936),"-",IF('Step 1 Raw Data'!B2936&lt;Pump_Current,'Step 1 Raw Data'!B2936/Pump_Current,1))</f>
        <v>-</v>
      </c>
    </row>
    <row r="2937" spans="1:4" x14ac:dyDescent="0.35">
      <c r="A2937" s="8" t="str">
        <f>IF(ISBLANK('Step 1 Raw Data'!A2937),"-",'Step 1 Raw Data'!A2937)</f>
        <v>-</v>
      </c>
      <c r="B2937" t="e">
        <f t="shared" si="90"/>
        <v>#VALUE!</v>
      </c>
      <c r="C2937" t="e">
        <f t="shared" si="91"/>
        <v>#VALUE!</v>
      </c>
      <c r="D2937" s="3" t="str">
        <f>IF(ISBLANK('Step 1 Raw Data'!B2937),"-",IF('Step 1 Raw Data'!B2937&lt;Pump_Current,'Step 1 Raw Data'!B2937/Pump_Current,1))</f>
        <v>-</v>
      </c>
    </row>
    <row r="2938" spans="1:4" x14ac:dyDescent="0.35">
      <c r="A2938" s="8" t="str">
        <f>IF(ISBLANK('Step 1 Raw Data'!A2938),"-",'Step 1 Raw Data'!A2938)</f>
        <v>-</v>
      </c>
      <c r="B2938" t="e">
        <f t="shared" si="90"/>
        <v>#VALUE!</v>
      </c>
      <c r="C2938" t="e">
        <f t="shared" si="91"/>
        <v>#VALUE!</v>
      </c>
      <c r="D2938" s="3" t="str">
        <f>IF(ISBLANK('Step 1 Raw Data'!B2938),"-",IF('Step 1 Raw Data'!B2938&lt;Pump_Current,'Step 1 Raw Data'!B2938/Pump_Current,1))</f>
        <v>-</v>
      </c>
    </row>
    <row r="2939" spans="1:4" x14ac:dyDescent="0.35">
      <c r="A2939" s="8" t="str">
        <f>IF(ISBLANK('Step 1 Raw Data'!A2939),"-",'Step 1 Raw Data'!A2939)</f>
        <v>-</v>
      </c>
      <c r="B2939" t="e">
        <f t="shared" si="90"/>
        <v>#VALUE!</v>
      </c>
      <c r="C2939" t="e">
        <f t="shared" si="91"/>
        <v>#VALUE!</v>
      </c>
      <c r="D2939" s="3" t="str">
        <f>IF(ISBLANK('Step 1 Raw Data'!B2939),"-",IF('Step 1 Raw Data'!B2939&lt;Pump_Current,'Step 1 Raw Data'!B2939/Pump_Current,1))</f>
        <v>-</v>
      </c>
    </row>
    <row r="2940" spans="1:4" x14ac:dyDescent="0.35">
      <c r="A2940" s="8" t="str">
        <f>IF(ISBLANK('Step 1 Raw Data'!A2940),"-",'Step 1 Raw Data'!A2940)</f>
        <v>-</v>
      </c>
      <c r="B2940" t="e">
        <f t="shared" si="90"/>
        <v>#VALUE!</v>
      </c>
      <c r="C2940" t="e">
        <f t="shared" si="91"/>
        <v>#VALUE!</v>
      </c>
      <c r="D2940" s="3" t="str">
        <f>IF(ISBLANK('Step 1 Raw Data'!B2940),"-",IF('Step 1 Raw Data'!B2940&lt;Pump_Current,'Step 1 Raw Data'!B2940/Pump_Current,1))</f>
        <v>-</v>
      </c>
    </row>
    <row r="2941" spans="1:4" x14ac:dyDescent="0.35">
      <c r="A2941" s="8" t="str">
        <f>IF(ISBLANK('Step 1 Raw Data'!A2941),"-",'Step 1 Raw Data'!A2941)</f>
        <v>-</v>
      </c>
      <c r="B2941" t="e">
        <f t="shared" si="90"/>
        <v>#VALUE!</v>
      </c>
      <c r="C2941" t="e">
        <f t="shared" si="91"/>
        <v>#VALUE!</v>
      </c>
      <c r="D2941" s="3" t="str">
        <f>IF(ISBLANK('Step 1 Raw Data'!B2941),"-",IF('Step 1 Raw Data'!B2941&lt;Pump_Current,'Step 1 Raw Data'!B2941/Pump_Current,1))</f>
        <v>-</v>
      </c>
    </row>
    <row r="2942" spans="1:4" x14ac:dyDescent="0.35">
      <c r="A2942" s="8" t="str">
        <f>IF(ISBLANK('Step 1 Raw Data'!A2942),"-",'Step 1 Raw Data'!A2942)</f>
        <v>-</v>
      </c>
      <c r="B2942" t="e">
        <f t="shared" si="90"/>
        <v>#VALUE!</v>
      </c>
      <c r="C2942" t="e">
        <f t="shared" si="91"/>
        <v>#VALUE!</v>
      </c>
      <c r="D2942" s="3" t="str">
        <f>IF(ISBLANK('Step 1 Raw Data'!B2942),"-",IF('Step 1 Raw Data'!B2942&lt;Pump_Current,'Step 1 Raw Data'!B2942/Pump_Current,1))</f>
        <v>-</v>
      </c>
    </row>
    <row r="2943" spans="1:4" x14ac:dyDescent="0.35">
      <c r="A2943" s="8" t="str">
        <f>IF(ISBLANK('Step 1 Raw Data'!A2943),"-",'Step 1 Raw Data'!A2943)</f>
        <v>-</v>
      </c>
      <c r="B2943" t="e">
        <f t="shared" si="90"/>
        <v>#VALUE!</v>
      </c>
      <c r="C2943" t="e">
        <f t="shared" si="91"/>
        <v>#VALUE!</v>
      </c>
      <c r="D2943" s="3" t="str">
        <f>IF(ISBLANK('Step 1 Raw Data'!B2943),"-",IF('Step 1 Raw Data'!B2943&lt;Pump_Current,'Step 1 Raw Data'!B2943/Pump_Current,1))</f>
        <v>-</v>
      </c>
    </row>
    <row r="2944" spans="1:4" x14ac:dyDescent="0.35">
      <c r="A2944" s="8" t="str">
        <f>IF(ISBLANK('Step 1 Raw Data'!A2944),"-",'Step 1 Raw Data'!A2944)</f>
        <v>-</v>
      </c>
      <c r="B2944" t="e">
        <f t="shared" si="90"/>
        <v>#VALUE!</v>
      </c>
      <c r="C2944" t="e">
        <f t="shared" si="91"/>
        <v>#VALUE!</v>
      </c>
      <c r="D2944" s="3" t="str">
        <f>IF(ISBLANK('Step 1 Raw Data'!B2944),"-",IF('Step 1 Raw Data'!B2944&lt;Pump_Current,'Step 1 Raw Data'!B2944/Pump_Current,1))</f>
        <v>-</v>
      </c>
    </row>
    <row r="2945" spans="1:4" x14ac:dyDescent="0.35">
      <c r="A2945" s="8" t="str">
        <f>IF(ISBLANK('Step 1 Raw Data'!A2945),"-",'Step 1 Raw Data'!A2945)</f>
        <v>-</v>
      </c>
      <c r="B2945" t="e">
        <f t="shared" si="90"/>
        <v>#VALUE!</v>
      </c>
      <c r="C2945" t="e">
        <f t="shared" si="91"/>
        <v>#VALUE!</v>
      </c>
      <c r="D2945" s="3" t="str">
        <f>IF(ISBLANK('Step 1 Raw Data'!B2945),"-",IF('Step 1 Raw Data'!B2945&lt;Pump_Current,'Step 1 Raw Data'!B2945/Pump_Current,1))</f>
        <v>-</v>
      </c>
    </row>
    <row r="2946" spans="1:4" x14ac:dyDescent="0.35">
      <c r="A2946" s="8" t="str">
        <f>IF(ISBLANK('Step 1 Raw Data'!A2946),"-",'Step 1 Raw Data'!A2946)</f>
        <v>-</v>
      </c>
      <c r="B2946" t="e">
        <f t="shared" ref="B2946:B3001" si="92">HOUR(A2946)</f>
        <v>#VALUE!</v>
      </c>
      <c r="C2946" t="e">
        <f t="shared" ref="C2946:C3001" si="93">WEEKDAY(A2946)</f>
        <v>#VALUE!</v>
      </c>
      <c r="D2946" s="3" t="str">
        <f>IF(ISBLANK('Step 1 Raw Data'!B2946),"-",IF('Step 1 Raw Data'!B2946&lt;Pump_Current,'Step 1 Raw Data'!B2946/Pump_Current,1))</f>
        <v>-</v>
      </c>
    </row>
    <row r="2947" spans="1:4" x14ac:dyDescent="0.35">
      <c r="A2947" s="8" t="str">
        <f>IF(ISBLANK('Step 1 Raw Data'!A2947),"-",'Step 1 Raw Data'!A2947)</f>
        <v>-</v>
      </c>
      <c r="B2947" t="e">
        <f t="shared" si="92"/>
        <v>#VALUE!</v>
      </c>
      <c r="C2947" t="e">
        <f t="shared" si="93"/>
        <v>#VALUE!</v>
      </c>
      <c r="D2947" s="3" t="str">
        <f>IF(ISBLANK('Step 1 Raw Data'!B2947),"-",IF('Step 1 Raw Data'!B2947&lt;Pump_Current,'Step 1 Raw Data'!B2947/Pump_Current,1))</f>
        <v>-</v>
      </c>
    </row>
    <row r="2948" spans="1:4" x14ac:dyDescent="0.35">
      <c r="A2948" s="8" t="str">
        <f>IF(ISBLANK('Step 1 Raw Data'!A2948),"-",'Step 1 Raw Data'!A2948)</f>
        <v>-</v>
      </c>
      <c r="B2948" t="e">
        <f t="shared" si="92"/>
        <v>#VALUE!</v>
      </c>
      <c r="C2948" t="e">
        <f t="shared" si="93"/>
        <v>#VALUE!</v>
      </c>
      <c r="D2948" s="3" t="str">
        <f>IF(ISBLANK('Step 1 Raw Data'!B2948),"-",IF('Step 1 Raw Data'!B2948&lt;Pump_Current,'Step 1 Raw Data'!B2948/Pump_Current,1))</f>
        <v>-</v>
      </c>
    </row>
    <row r="2949" spans="1:4" x14ac:dyDescent="0.35">
      <c r="A2949" s="8" t="str">
        <f>IF(ISBLANK('Step 1 Raw Data'!A2949),"-",'Step 1 Raw Data'!A2949)</f>
        <v>-</v>
      </c>
      <c r="B2949" t="e">
        <f t="shared" si="92"/>
        <v>#VALUE!</v>
      </c>
      <c r="C2949" t="e">
        <f t="shared" si="93"/>
        <v>#VALUE!</v>
      </c>
      <c r="D2949" s="3" t="str">
        <f>IF(ISBLANK('Step 1 Raw Data'!B2949),"-",IF('Step 1 Raw Data'!B2949&lt;Pump_Current,'Step 1 Raw Data'!B2949/Pump_Current,1))</f>
        <v>-</v>
      </c>
    </row>
    <row r="2950" spans="1:4" x14ac:dyDescent="0.35">
      <c r="A2950" s="8" t="str">
        <f>IF(ISBLANK('Step 1 Raw Data'!A2950),"-",'Step 1 Raw Data'!A2950)</f>
        <v>-</v>
      </c>
      <c r="B2950" t="e">
        <f t="shared" si="92"/>
        <v>#VALUE!</v>
      </c>
      <c r="C2950" t="e">
        <f t="shared" si="93"/>
        <v>#VALUE!</v>
      </c>
      <c r="D2950" s="3" t="str">
        <f>IF(ISBLANK('Step 1 Raw Data'!B2950),"-",IF('Step 1 Raw Data'!B2950&lt;Pump_Current,'Step 1 Raw Data'!B2950/Pump_Current,1))</f>
        <v>-</v>
      </c>
    </row>
    <row r="2951" spans="1:4" x14ac:dyDescent="0.35">
      <c r="A2951" s="8" t="str">
        <f>IF(ISBLANK('Step 1 Raw Data'!A2951),"-",'Step 1 Raw Data'!A2951)</f>
        <v>-</v>
      </c>
      <c r="B2951" t="e">
        <f t="shared" si="92"/>
        <v>#VALUE!</v>
      </c>
      <c r="C2951" t="e">
        <f t="shared" si="93"/>
        <v>#VALUE!</v>
      </c>
      <c r="D2951" s="3" t="str">
        <f>IF(ISBLANK('Step 1 Raw Data'!B2951),"-",IF('Step 1 Raw Data'!B2951&lt;Pump_Current,'Step 1 Raw Data'!B2951/Pump_Current,1))</f>
        <v>-</v>
      </c>
    </row>
    <row r="2952" spans="1:4" x14ac:dyDescent="0.35">
      <c r="A2952" s="8" t="str">
        <f>IF(ISBLANK('Step 1 Raw Data'!A2952),"-",'Step 1 Raw Data'!A2952)</f>
        <v>-</v>
      </c>
      <c r="B2952" t="e">
        <f t="shared" si="92"/>
        <v>#VALUE!</v>
      </c>
      <c r="C2952" t="e">
        <f t="shared" si="93"/>
        <v>#VALUE!</v>
      </c>
      <c r="D2952" s="3" t="str">
        <f>IF(ISBLANK('Step 1 Raw Data'!B2952),"-",IF('Step 1 Raw Data'!B2952&lt;Pump_Current,'Step 1 Raw Data'!B2952/Pump_Current,1))</f>
        <v>-</v>
      </c>
    </row>
    <row r="2953" spans="1:4" x14ac:dyDescent="0.35">
      <c r="A2953" s="8" t="str">
        <f>IF(ISBLANK('Step 1 Raw Data'!A2953),"-",'Step 1 Raw Data'!A2953)</f>
        <v>-</v>
      </c>
      <c r="B2953" t="e">
        <f t="shared" si="92"/>
        <v>#VALUE!</v>
      </c>
      <c r="C2953" t="e">
        <f t="shared" si="93"/>
        <v>#VALUE!</v>
      </c>
      <c r="D2953" s="3" t="str">
        <f>IF(ISBLANK('Step 1 Raw Data'!B2953),"-",IF('Step 1 Raw Data'!B2953&lt;Pump_Current,'Step 1 Raw Data'!B2953/Pump_Current,1))</f>
        <v>-</v>
      </c>
    </row>
    <row r="2954" spans="1:4" x14ac:dyDescent="0.35">
      <c r="A2954" s="8" t="str">
        <f>IF(ISBLANK('Step 1 Raw Data'!A2954),"-",'Step 1 Raw Data'!A2954)</f>
        <v>-</v>
      </c>
      <c r="B2954" t="e">
        <f t="shared" si="92"/>
        <v>#VALUE!</v>
      </c>
      <c r="C2954" t="e">
        <f t="shared" si="93"/>
        <v>#VALUE!</v>
      </c>
      <c r="D2954" s="3" t="str">
        <f>IF(ISBLANK('Step 1 Raw Data'!B2954),"-",IF('Step 1 Raw Data'!B2954&lt;Pump_Current,'Step 1 Raw Data'!B2954/Pump_Current,1))</f>
        <v>-</v>
      </c>
    </row>
    <row r="2955" spans="1:4" x14ac:dyDescent="0.35">
      <c r="A2955" s="8" t="str">
        <f>IF(ISBLANK('Step 1 Raw Data'!A2955),"-",'Step 1 Raw Data'!A2955)</f>
        <v>-</v>
      </c>
      <c r="B2955" t="e">
        <f t="shared" si="92"/>
        <v>#VALUE!</v>
      </c>
      <c r="C2955" t="e">
        <f t="shared" si="93"/>
        <v>#VALUE!</v>
      </c>
      <c r="D2955" s="3" t="str">
        <f>IF(ISBLANK('Step 1 Raw Data'!B2955),"-",IF('Step 1 Raw Data'!B2955&lt;Pump_Current,'Step 1 Raw Data'!B2955/Pump_Current,1))</f>
        <v>-</v>
      </c>
    </row>
    <row r="2956" spans="1:4" x14ac:dyDescent="0.35">
      <c r="A2956" s="8" t="str">
        <f>IF(ISBLANK('Step 1 Raw Data'!A2956),"-",'Step 1 Raw Data'!A2956)</f>
        <v>-</v>
      </c>
      <c r="B2956" t="e">
        <f t="shared" si="92"/>
        <v>#VALUE!</v>
      </c>
      <c r="C2956" t="e">
        <f t="shared" si="93"/>
        <v>#VALUE!</v>
      </c>
      <c r="D2956" s="3" t="str">
        <f>IF(ISBLANK('Step 1 Raw Data'!B2956),"-",IF('Step 1 Raw Data'!B2956&lt;Pump_Current,'Step 1 Raw Data'!B2956/Pump_Current,1))</f>
        <v>-</v>
      </c>
    </row>
    <row r="2957" spans="1:4" x14ac:dyDescent="0.35">
      <c r="A2957" s="8" t="str">
        <f>IF(ISBLANK('Step 1 Raw Data'!A2957),"-",'Step 1 Raw Data'!A2957)</f>
        <v>-</v>
      </c>
      <c r="B2957" t="e">
        <f t="shared" si="92"/>
        <v>#VALUE!</v>
      </c>
      <c r="C2957" t="e">
        <f t="shared" si="93"/>
        <v>#VALUE!</v>
      </c>
      <c r="D2957" s="3" t="str">
        <f>IF(ISBLANK('Step 1 Raw Data'!B2957),"-",IF('Step 1 Raw Data'!B2957&lt;Pump_Current,'Step 1 Raw Data'!B2957/Pump_Current,1))</f>
        <v>-</v>
      </c>
    </row>
    <row r="2958" spans="1:4" x14ac:dyDescent="0.35">
      <c r="A2958" s="8" t="str">
        <f>IF(ISBLANK('Step 1 Raw Data'!A2958),"-",'Step 1 Raw Data'!A2958)</f>
        <v>-</v>
      </c>
      <c r="B2958" t="e">
        <f t="shared" si="92"/>
        <v>#VALUE!</v>
      </c>
      <c r="C2958" t="e">
        <f t="shared" si="93"/>
        <v>#VALUE!</v>
      </c>
      <c r="D2958" s="3" t="str">
        <f>IF(ISBLANK('Step 1 Raw Data'!B2958),"-",IF('Step 1 Raw Data'!B2958&lt;Pump_Current,'Step 1 Raw Data'!B2958/Pump_Current,1))</f>
        <v>-</v>
      </c>
    </row>
    <row r="2959" spans="1:4" x14ac:dyDescent="0.35">
      <c r="A2959" s="8" t="str">
        <f>IF(ISBLANK('Step 1 Raw Data'!A2959),"-",'Step 1 Raw Data'!A2959)</f>
        <v>-</v>
      </c>
      <c r="B2959" t="e">
        <f t="shared" si="92"/>
        <v>#VALUE!</v>
      </c>
      <c r="C2959" t="e">
        <f t="shared" si="93"/>
        <v>#VALUE!</v>
      </c>
      <c r="D2959" s="3" t="str">
        <f>IF(ISBLANK('Step 1 Raw Data'!B2959),"-",IF('Step 1 Raw Data'!B2959&lt;Pump_Current,'Step 1 Raw Data'!B2959/Pump_Current,1))</f>
        <v>-</v>
      </c>
    </row>
    <row r="2960" spans="1:4" x14ac:dyDescent="0.35">
      <c r="A2960" s="8" t="str">
        <f>IF(ISBLANK('Step 1 Raw Data'!A2960),"-",'Step 1 Raw Data'!A2960)</f>
        <v>-</v>
      </c>
      <c r="B2960" t="e">
        <f t="shared" si="92"/>
        <v>#VALUE!</v>
      </c>
      <c r="C2960" t="e">
        <f t="shared" si="93"/>
        <v>#VALUE!</v>
      </c>
      <c r="D2960" s="3" t="str">
        <f>IF(ISBLANK('Step 1 Raw Data'!B2960),"-",IF('Step 1 Raw Data'!B2960&lt;Pump_Current,'Step 1 Raw Data'!B2960/Pump_Current,1))</f>
        <v>-</v>
      </c>
    </row>
    <row r="2961" spans="1:4" x14ac:dyDescent="0.35">
      <c r="A2961" s="8" t="str">
        <f>IF(ISBLANK('Step 1 Raw Data'!A2961),"-",'Step 1 Raw Data'!A2961)</f>
        <v>-</v>
      </c>
      <c r="B2961" t="e">
        <f t="shared" si="92"/>
        <v>#VALUE!</v>
      </c>
      <c r="C2961" t="e">
        <f t="shared" si="93"/>
        <v>#VALUE!</v>
      </c>
      <c r="D2961" s="3" t="str">
        <f>IF(ISBLANK('Step 1 Raw Data'!B2961),"-",IF('Step 1 Raw Data'!B2961&lt;Pump_Current,'Step 1 Raw Data'!B2961/Pump_Current,1))</f>
        <v>-</v>
      </c>
    </row>
    <row r="2962" spans="1:4" x14ac:dyDescent="0.35">
      <c r="A2962" s="8" t="str">
        <f>IF(ISBLANK('Step 1 Raw Data'!A2962),"-",'Step 1 Raw Data'!A2962)</f>
        <v>-</v>
      </c>
      <c r="B2962" t="e">
        <f t="shared" si="92"/>
        <v>#VALUE!</v>
      </c>
      <c r="C2962" t="e">
        <f t="shared" si="93"/>
        <v>#VALUE!</v>
      </c>
      <c r="D2962" s="3" t="str">
        <f>IF(ISBLANK('Step 1 Raw Data'!B2962),"-",IF('Step 1 Raw Data'!B2962&lt;Pump_Current,'Step 1 Raw Data'!B2962/Pump_Current,1))</f>
        <v>-</v>
      </c>
    </row>
    <row r="2963" spans="1:4" x14ac:dyDescent="0.35">
      <c r="A2963" s="8" t="str">
        <f>IF(ISBLANK('Step 1 Raw Data'!A2963),"-",'Step 1 Raw Data'!A2963)</f>
        <v>-</v>
      </c>
      <c r="B2963" t="e">
        <f t="shared" si="92"/>
        <v>#VALUE!</v>
      </c>
      <c r="C2963" t="e">
        <f t="shared" si="93"/>
        <v>#VALUE!</v>
      </c>
      <c r="D2963" s="3" t="str">
        <f>IF(ISBLANK('Step 1 Raw Data'!B2963),"-",IF('Step 1 Raw Data'!B2963&lt;Pump_Current,'Step 1 Raw Data'!B2963/Pump_Current,1))</f>
        <v>-</v>
      </c>
    </row>
    <row r="2964" spans="1:4" x14ac:dyDescent="0.35">
      <c r="A2964" s="8" t="str">
        <f>IF(ISBLANK('Step 1 Raw Data'!A2964),"-",'Step 1 Raw Data'!A2964)</f>
        <v>-</v>
      </c>
      <c r="B2964" t="e">
        <f t="shared" si="92"/>
        <v>#VALUE!</v>
      </c>
      <c r="C2964" t="e">
        <f t="shared" si="93"/>
        <v>#VALUE!</v>
      </c>
      <c r="D2964" s="3" t="str">
        <f>IF(ISBLANK('Step 1 Raw Data'!B2964),"-",IF('Step 1 Raw Data'!B2964&lt;Pump_Current,'Step 1 Raw Data'!B2964/Pump_Current,1))</f>
        <v>-</v>
      </c>
    </row>
    <row r="2965" spans="1:4" x14ac:dyDescent="0.35">
      <c r="A2965" s="8" t="str">
        <f>IF(ISBLANK('Step 1 Raw Data'!A2965),"-",'Step 1 Raw Data'!A2965)</f>
        <v>-</v>
      </c>
      <c r="B2965" t="e">
        <f t="shared" si="92"/>
        <v>#VALUE!</v>
      </c>
      <c r="C2965" t="e">
        <f t="shared" si="93"/>
        <v>#VALUE!</v>
      </c>
      <c r="D2965" s="3" t="str">
        <f>IF(ISBLANK('Step 1 Raw Data'!B2965),"-",IF('Step 1 Raw Data'!B2965&lt;Pump_Current,'Step 1 Raw Data'!B2965/Pump_Current,1))</f>
        <v>-</v>
      </c>
    </row>
    <row r="2966" spans="1:4" x14ac:dyDescent="0.35">
      <c r="A2966" s="8" t="str">
        <f>IF(ISBLANK('Step 1 Raw Data'!A2966),"-",'Step 1 Raw Data'!A2966)</f>
        <v>-</v>
      </c>
      <c r="B2966" t="e">
        <f t="shared" si="92"/>
        <v>#VALUE!</v>
      </c>
      <c r="C2966" t="e">
        <f t="shared" si="93"/>
        <v>#VALUE!</v>
      </c>
      <c r="D2966" s="3" t="str">
        <f>IF(ISBLANK('Step 1 Raw Data'!B2966),"-",IF('Step 1 Raw Data'!B2966&lt;Pump_Current,'Step 1 Raw Data'!B2966/Pump_Current,1))</f>
        <v>-</v>
      </c>
    </row>
    <row r="2967" spans="1:4" x14ac:dyDescent="0.35">
      <c r="A2967" s="8" t="str">
        <f>IF(ISBLANK('Step 1 Raw Data'!A2967),"-",'Step 1 Raw Data'!A2967)</f>
        <v>-</v>
      </c>
      <c r="B2967" t="e">
        <f t="shared" si="92"/>
        <v>#VALUE!</v>
      </c>
      <c r="C2967" t="e">
        <f t="shared" si="93"/>
        <v>#VALUE!</v>
      </c>
      <c r="D2967" s="3" t="str">
        <f>IF(ISBLANK('Step 1 Raw Data'!B2967),"-",IF('Step 1 Raw Data'!B2967&lt;Pump_Current,'Step 1 Raw Data'!B2967/Pump_Current,1))</f>
        <v>-</v>
      </c>
    </row>
    <row r="2968" spans="1:4" x14ac:dyDescent="0.35">
      <c r="A2968" s="8" t="str">
        <f>IF(ISBLANK('Step 1 Raw Data'!A2968),"-",'Step 1 Raw Data'!A2968)</f>
        <v>-</v>
      </c>
      <c r="B2968" t="e">
        <f t="shared" si="92"/>
        <v>#VALUE!</v>
      </c>
      <c r="C2968" t="e">
        <f t="shared" si="93"/>
        <v>#VALUE!</v>
      </c>
      <c r="D2968" s="3" t="str">
        <f>IF(ISBLANK('Step 1 Raw Data'!B2968),"-",IF('Step 1 Raw Data'!B2968&lt;Pump_Current,'Step 1 Raw Data'!B2968/Pump_Current,1))</f>
        <v>-</v>
      </c>
    </row>
    <row r="2969" spans="1:4" x14ac:dyDescent="0.35">
      <c r="A2969" s="8" t="str">
        <f>IF(ISBLANK('Step 1 Raw Data'!A2969),"-",'Step 1 Raw Data'!A2969)</f>
        <v>-</v>
      </c>
      <c r="B2969" t="e">
        <f t="shared" si="92"/>
        <v>#VALUE!</v>
      </c>
      <c r="C2969" t="e">
        <f t="shared" si="93"/>
        <v>#VALUE!</v>
      </c>
      <c r="D2969" s="3" t="str">
        <f>IF(ISBLANK('Step 1 Raw Data'!B2969),"-",IF('Step 1 Raw Data'!B2969&lt;Pump_Current,'Step 1 Raw Data'!B2969/Pump_Current,1))</f>
        <v>-</v>
      </c>
    </row>
    <row r="2970" spans="1:4" x14ac:dyDescent="0.35">
      <c r="A2970" s="8" t="str">
        <f>IF(ISBLANK('Step 1 Raw Data'!A2970),"-",'Step 1 Raw Data'!A2970)</f>
        <v>-</v>
      </c>
      <c r="B2970" t="e">
        <f t="shared" si="92"/>
        <v>#VALUE!</v>
      </c>
      <c r="C2970" t="e">
        <f t="shared" si="93"/>
        <v>#VALUE!</v>
      </c>
      <c r="D2970" s="3" t="str">
        <f>IF(ISBLANK('Step 1 Raw Data'!B2970),"-",IF('Step 1 Raw Data'!B2970&lt;Pump_Current,'Step 1 Raw Data'!B2970/Pump_Current,1))</f>
        <v>-</v>
      </c>
    </row>
    <row r="2971" spans="1:4" x14ac:dyDescent="0.35">
      <c r="A2971" s="8" t="str">
        <f>IF(ISBLANK('Step 1 Raw Data'!A2971),"-",'Step 1 Raw Data'!A2971)</f>
        <v>-</v>
      </c>
      <c r="B2971" t="e">
        <f t="shared" si="92"/>
        <v>#VALUE!</v>
      </c>
      <c r="C2971" t="e">
        <f t="shared" si="93"/>
        <v>#VALUE!</v>
      </c>
      <c r="D2971" s="3" t="str">
        <f>IF(ISBLANK('Step 1 Raw Data'!B2971),"-",IF('Step 1 Raw Data'!B2971&lt;Pump_Current,'Step 1 Raw Data'!B2971/Pump_Current,1))</f>
        <v>-</v>
      </c>
    </row>
    <row r="2972" spans="1:4" x14ac:dyDescent="0.35">
      <c r="A2972" s="8" t="str">
        <f>IF(ISBLANK('Step 1 Raw Data'!A2972),"-",'Step 1 Raw Data'!A2972)</f>
        <v>-</v>
      </c>
      <c r="B2972" t="e">
        <f t="shared" si="92"/>
        <v>#VALUE!</v>
      </c>
      <c r="C2972" t="e">
        <f t="shared" si="93"/>
        <v>#VALUE!</v>
      </c>
      <c r="D2972" s="3" t="str">
        <f>IF(ISBLANK('Step 1 Raw Data'!B2972),"-",IF('Step 1 Raw Data'!B2972&lt;Pump_Current,'Step 1 Raw Data'!B2972/Pump_Current,1))</f>
        <v>-</v>
      </c>
    </row>
    <row r="2973" spans="1:4" x14ac:dyDescent="0.35">
      <c r="A2973" s="8" t="str">
        <f>IF(ISBLANK('Step 1 Raw Data'!A2973),"-",'Step 1 Raw Data'!A2973)</f>
        <v>-</v>
      </c>
      <c r="B2973" t="e">
        <f t="shared" si="92"/>
        <v>#VALUE!</v>
      </c>
      <c r="C2973" t="e">
        <f t="shared" si="93"/>
        <v>#VALUE!</v>
      </c>
      <c r="D2973" s="3" t="str">
        <f>IF(ISBLANK('Step 1 Raw Data'!B2973),"-",IF('Step 1 Raw Data'!B2973&lt;Pump_Current,'Step 1 Raw Data'!B2973/Pump_Current,1))</f>
        <v>-</v>
      </c>
    </row>
    <row r="2974" spans="1:4" x14ac:dyDescent="0.35">
      <c r="A2974" s="8" t="str">
        <f>IF(ISBLANK('Step 1 Raw Data'!A2974),"-",'Step 1 Raw Data'!A2974)</f>
        <v>-</v>
      </c>
      <c r="B2974" t="e">
        <f t="shared" si="92"/>
        <v>#VALUE!</v>
      </c>
      <c r="C2974" t="e">
        <f t="shared" si="93"/>
        <v>#VALUE!</v>
      </c>
      <c r="D2974" s="3" t="str">
        <f>IF(ISBLANK('Step 1 Raw Data'!B2974),"-",IF('Step 1 Raw Data'!B2974&lt;Pump_Current,'Step 1 Raw Data'!B2974/Pump_Current,1))</f>
        <v>-</v>
      </c>
    </row>
    <row r="2975" spans="1:4" x14ac:dyDescent="0.35">
      <c r="A2975" s="8" t="str">
        <f>IF(ISBLANK('Step 1 Raw Data'!A2975),"-",'Step 1 Raw Data'!A2975)</f>
        <v>-</v>
      </c>
      <c r="B2975" t="e">
        <f t="shared" si="92"/>
        <v>#VALUE!</v>
      </c>
      <c r="C2975" t="e">
        <f t="shared" si="93"/>
        <v>#VALUE!</v>
      </c>
      <c r="D2975" s="3" t="str">
        <f>IF(ISBLANK('Step 1 Raw Data'!B2975),"-",IF('Step 1 Raw Data'!B2975&lt;Pump_Current,'Step 1 Raw Data'!B2975/Pump_Current,1))</f>
        <v>-</v>
      </c>
    </row>
    <row r="2976" spans="1:4" x14ac:dyDescent="0.35">
      <c r="A2976" s="8" t="str">
        <f>IF(ISBLANK('Step 1 Raw Data'!A2976),"-",'Step 1 Raw Data'!A2976)</f>
        <v>-</v>
      </c>
      <c r="B2976" t="e">
        <f t="shared" si="92"/>
        <v>#VALUE!</v>
      </c>
      <c r="C2976" t="e">
        <f t="shared" si="93"/>
        <v>#VALUE!</v>
      </c>
      <c r="D2976" s="3" t="str">
        <f>IF(ISBLANK('Step 1 Raw Data'!B2976),"-",IF('Step 1 Raw Data'!B2976&lt;Pump_Current,'Step 1 Raw Data'!B2976/Pump_Current,1))</f>
        <v>-</v>
      </c>
    </row>
    <row r="2977" spans="1:4" x14ac:dyDescent="0.35">
      <c r="A2977" s="8" t="str">
        <f>IF(ISBLANK('Step 1 Raw Data'!A2977),"-",'Step 1 Raw Data'!A2977)</f>
        <v>-</v>
      </c>
      <c r="B2977" t="e">
        <f t="shared" si="92"/>
        <v>#VALUE!</v>
      </c>
      <c r="C2977" t="e">
        <f t="shared" si="93"/>
        <v>#VALUE!</v>
      </c>
      <c r="D2977" s="3" t="str">
        <f>IF(ISBLANK('Step 1 Raw Data'!B2977),"-",IF('Step 1 Raw Data'!B2977&lt;Pump_Current,'Step 1 Raw Data'!B2977/Pump_Current,1))</f>
        <v>-</v>
      </c>
    </row>
    <row r="2978" spans="1:4" x14ac:dyDescent="0.35">
      <c r="A2978" s="8" t="str">
        <f>IF(ISBLANK('Step 1 Raw Data'!A2978),"-",'Step 1 Raw Data'!A2978)</f>
        <v>-</v>
      </c>
      <c r="B2978" t="e">
        <f t="shared" si="92"/>
        <v>#VALUE!</v>
      </c>
      <c r="C2978" t="e">
        <f t="shared" si="93"/>
        <v>#VALUE!</v>
      </c>
      <c r="D2978" s="3" t="str">
        <f>IF(ISBLANK('Step 1 Raw Data'!B2978),"-",IF('Step 1 Raw Data'!B2978&lt;Pump_Current,'Step 1 Raw Data'!B2978/Pump_Current,1))</f>
        <v>-</v>
      </c>
    </row>
    <row r="2979" spans="1:4" x14ac:dyDescent="0.35">
      <c r="A2979" s="8" t="str">
        <f>IF(ISBLANK('Step 1 Raw Data'!A2979),"-",'Step 1 Raw Data'!A2979)</f>
        <v>-</v>
      </c>
      <c r="B2979" t="e">
        <f t="shared" si="92"/>
        <v>#VALUE!</v>
      </c>
      <c r="C2979" t="e">
        <f t="shared" si="93"/>
        <v>#VALUE!</v>
      </c>
      <c r="D2979" s="3" t="str">
        <f>IF(ISBLANK('Step 1 Raw Data'!B2979),"-",IF('Step 1 Raw Data'!B2979&lt;Pump_Current,'Step 1 Raw Data'!B2979/Pump_Current,1))</f>
        <v>-</v>
      </c>
    </row>
    <row r="2980" spans="1:4" x14ac:dyDescent="0.35">
      <c r="A2980" s="8" t="str">
        <f>IF(ISBLANK('Step 1 Raw Data'!A2980),"-",'Step 1 Raw Data'!A2980)</f>
        <v>-</v>
      </c>
      <c r="B2980" t="e">
        <f t="shared" si="92"/>
        <v>#VALUE!</v>
      </c>
      <c r="C2980" t="e">
        <f t="shared" si="93"/>
        <v>#VALUE!</v>
      </c>
      <c r="D2980" s="3" t="str">
        <f>IF(ISBLANK('Step 1 Raw Data'!B2980),"-",IF('Step 1 Raw Data'!B2980&lt;Pump_Current,'Step 1 Raw Data'!B2980/Pump_Current,1))</f>
        <v>-</v>
      </c>
    </row>
    <row r="2981" spans="1:4" x14ac:dyDescent="0.35">
      <c r="A2981" s="8" t="str">
        <f>IF(ISBLANK('Step 1 Raw Data'!A2981),"-",'Step 1 Raw Data'!A2981)</f>
        <v>-</v>
      </c>
      <c r="B2981" t="e">
        <f t="shared" si="92"/>
        <v>#VALUE!</v>
      </c>
      <c r="C2981" t="e">
        <f t="shared" si="93"/>
        <v>#VALUE!</v>
      </c>
      <c r="D2981" s="3" t="str">
        <f>IF(ISBLANK('Step 1 Raw Data'!B2981),"-",IF('Step 1 Raw Data'!B2981&lt;Pump_Current,'Step 1 Raw Data'!B2981/Pump_Current,1))</f>
        <v>-</v>
      </c>
    </row>
    <row r="2982" spans="1:4" x14ac:dyDescent="0.35">
      <c r="A2982" s="8" t="str">
        <f>IF(ISBLANK('Step 1 Raw Data'!A2982),"-",'Step 1 Raw Data'!A2982)</f>
        <v>-</v>
      </c>
      <c r="B2982" t="e">
        <f t="shared" si="92"/>
        <v>#VALUE!</v>
      </c>
      <c r="C2982" t="e">
        <f t="shared" si="93"/>
        <v>#VALUE!</v>
      </c>
      <c r="D2982" s="3" t="str">
        <f>IF(ISBLANK('Step 1 Raw Data'!B2982),"-",IF('Step 1 Raw Data'!B2982&lt;Pump_Current,'Step 1 Raw Data'!B2982/Pump_Current,1))</f>
        <v>-</v>
      </c>
    </row>
    <row r="2983" spans="1:4" x14ac:dyDescent="0.35">
      <c r="A2983" s="8" t="str">
        <f>IF(ISBLANK('Step 1 Raw Data'!A2983),"-",'Step 1 Raw Data'!A2983)</f>
        <v>-</v>
      </c>
      <c r="B2983" t="e">
        <f t="shared" si="92"/>
        <v>#VALUE!</v>
      </c>
      <c r="C2983" t="e">
        <f t="shared" si="93"/>
        <v>#VALUE!</v>
      </c>
      <c r="D2983" s="3" t="str">
        <f>IF(ISBLANK('Step 1 Raw Data'!B2983),"-",IF('Step 1 Raw Data'!B2983&lt;Pump_Current,'Step 1 Raw Data'!B2983/Pump_Current,1))</f>
        <v>-</v>
      </c>
    </row>
    <row r="2984" spans="1:4" x14ac:dyDescent="0.35">
      <c r="A2984" s="8" t="str">
        <f>IF(ISBLANK('Step 1 Raw Data'!A2984),"-",'Step 1 Raw Data'!A2984)</f>
        <v>-</v>
      </c>
      <c r="B2984" t="e">
        <f t="shared" si="92"/>
        <v>#VALUE!</v>
      </c>
      <c r="C2984" t="e">
        <f t="shared" si="93"/>
        <v>#VALUE!</v>
      </c>
      <c r="D2984" s="3" t="str">
        <f>IF(ISBLANK('Step 1 Raw Data'!B2984),"-",IF('Step 1 Raw Data'!B2984&lt;Pump_Current,'Step 1 Raw Data'!B2984/Pump_Current,1))</f>
        <v>-</v>
      </c>
    </row>
    <row r="2985" spans="1:4" x14ac:dyDescent="0.35">
      <c r="A2985" s="8" t="str">
        <f>IF(ISBLANK('Step 1 Raw Data'!A2985),"-",'Step 1 Raw Data'!A2985)</f>
        <v>-</v>
      </c>
      <c r="B2985" t="e">
        <f t="shared" si="92"/>
        <v>#VALUE!</v>
      </c>
      <c r="C2985" t="e">
        <f t="shared" si="93"/>
        <v>#VALUE!</v>
      </c>
      <c r="D2985" s="3" t="str">
        <f>IF(ISBLANK('Step 1 Raw Data'!B2985),"-",IF('Step 1 Raw Data'!B2985&lt;Pump_Current,'Step 1 Raw Data'!B2985/Pump_Current,1))</f>
        <v>-</v>
      </c>
    </row>
    <row r="2986" spans="1:4" x14ac:dyDescent="0.35">
      <c r="A2986" s="8" t="str">
        <f>IF(ISBLANK('Step 1 Raw Data'!A2986),"-",'Step 1 Raw Data'!A2986)</f>
        <v>-</v>
      </c>
      <c r="B2986" t="e">
        <f t="shared" si="92"/>
        <v>#VALUE!</v>
      </c>
      <c r="C2986" t="e">
        <f t="shared" si="93"/>
        <v>#VALUE!</v>
      </c>
      <c r="D2986" s="3" t="str">
        <f>IF(ISBLANK('Step 1 Raw Data'!B2986),"-",IF('Step 1 Raw Data'!B2986&lt;Pump_Current,'Step 1 Raw Data'!B2986/Pump_Current,1))</f>
        <v>-</v>
      </c>
    </row>
    <row r="2987" spans="1:4" x14ac:dyDescent="0.35">
      <c r="A2987" s="8" t="str">
        <f>IF(ISBLANK('Step 1 Raw Data'!A2987),"-",'Step 1 Raw Data'!A2987)</f>
        <v>-</v>
      </c>
      <c r="B2987" t="e">
        <f t="shared" si="92"/>
        <v>#VALUE!</v>
      </c>
      <c r="C2987" t="e">
        <f t="shared" si="93"/>
        <v>#VALUE!</v>
      </c>
      <c r="D2987" s="3" t="str">
        <f>IF(ISBLANK('Step 1 Raw Data'!B2987),"-",IF('Step 1 Raw Data'!B2987&lt;Pump_Current,'Step 1 Raw Data'!B2987/Pump_Current,1))</f>
        <v>-</v>
      </c>
    </row>
    <row r="2988" spans="1:4" x14ac:dyDescent="0.35">
      <c r="A2988" s="8" t="str">
        <f>IF(ISBLANK('Step 1 Raw Data'!A2988),"-",'Step 1 Raw Data'!A2988)</f>
        <v>-</v>
      </c>
      <c r="B2988" t="e">
        <f t="shared" si="92"/>
        <v>#VALUE!</v>
      </c>
      <c r="C2988" t="e">
        <f t="shared" si="93"/>
        <v>#VALUE!</v>
      </c>
      <c r="D2988" s="3" t="str">
        <f>IF(ISBLANK('Step 1 Raw Data'!B2988),"-",IF('Step 1 Raw Data'!B2988&lt;Pump_Current,'Step 1 Raw Data'!B2988/Pump_Current,1))</f>
        <v>-</v>
      </c>
    </row>
    <row r="2989" spans="1:4" x14ac:dyDescent="0.35">
      <c r="A2989" s="8" t="str">
        <f>IF(ISBLANK('Step 1 Raw Data'!A2989),"-",'Step 1 Raw Data'!A2989)</f>
        <v>-</v>
      </c>
      <c r="B2989" t="e">
        <f t="shared" si="92"/>
        <v>#VALUE!</v>
      </c>
      <c r="C2989" t="e">
        <f t="shared" si="93"/>
        <v>#VALUE!</v>
      </c>
      <c r="D2989" s="3" t="str">
        <f>IF(ISBLANK('Step 1 Raw Data'!B2989),"-",IF('Step 1 Raw Data'!B2989&lt;Pump_Current,'Step 1 Raw Data'!B2989/Pump_Current,1))</f>
        <v>-</v>
      </c>
    </row>
    <row r="2990" spans="1:4" x14ac:dyDescent="0.35">
      <c r="A2990" s="8" t="str">
        <f>IF(ISBLANK('Step 1 Raw Data'!A2990),"-",'Step 1 Raw Data'!A2990)</f>
        <v>-</v>
      </c>
      <c r="B2990" t="e">
        <f t="shared" si="92"/>
        <v>#VALUE!</v>
      </c>
      <c r="C2990" t="e">
        <f t="shared" si="93"/>
        <v>#VALUE!</v>
      </c>
      <c r="D2990" s="3" t="str">
        <f>IF(ISBLANK('Step 1 Raw Data'!B2990),"-",IF('Step 1 Raw Data'!B2990&lt;Pump_Current,'Step 1 Raw Data'!B2990/Pump_Current,1))</f>
        <v>-</v>
      </c>
    </row>
    <row r="2991" spans="1:4" x14ac:dyDescent="0.35">
      <c r="A2991" s="8" t="str">
        <f>IF(ISBLANK('Step 1 Raw Data'!A2991),"-",'Step 1 Raw Data'!A2991)</f>
        <v>-</v>
      </c>
      <c r="B2991" t="e">
        <f t="shared" si="92"/>
        <v>#VALUE!</v>
      </c>
      <c r="C2991" t="e">
        <f t="shared" si="93"/>
        <v>#VALUE!</v>
      </c>
      <c r="D2991" s="3" t="str">
        <f>IF(ISBLANK('Step 1 Raw Data'!B2991),"-",IF('Step 1 Raw Data'!B2991&lt;Pump_Current,'Step 1 Raw Data'!B2991/Pump_Current,1))</f>
        <v>-</v>
      </c>
    </row>
    <row r="2992" spans="1:4" x14ac:dyDescent="0.35">
      <c r="A2992" s="8" t="str">
        <f>IF(ISBLANK('Step 1 Raw Data'!A2992),"-",'Step 1 Raw Data'!A2992)</f>
        <v>-</v>
      </c>
      <c r="B2992" t="e">
        <f t="shared" si="92"/>
        <v>#VALUE!</v>
      </c>
      <c r="C2992" t="e">
        <f t="shared" si="93"/>
        <v>#VALUE!</v>
      </c>
      <c r="D2992" s="3" t="str">
        <f>IF(ISBLANK('Step 1 Raw Data'!B2992),"-",IF('Step 1 Raw Data'!B2992&lt;Pump_Current,'Step 1 Raw Data'!B2992/Pump_Current,1))</f>
        <v>-</v>
      </c>
    </row>
    <row r="2993" spans="1:4" x14ac:dyDescent="0.35">
      <c r="A2993" s="8" t="str">
        <f>IF(ISBLANK('Step 1 Raw Data'!A2993),"-",'Step 1 Raw Data'!A2993)</f>
        <v>-</v>
      </c>
      <c r="B2993" t="e">
        <f t="shared" si="92"/>
        <v>#VALUE!</v>
      </c>
      <c r="C2993" t="e">
        <f t="shared" si="93"/>
        <v>#VALUE!</v>
      </c>
      <c r="D2993" s="3" t="str">
        <f>IF(ISBLANK('Step 1 Raw Data'!B2993),"-",IF('Step 1 Raw Data'!B2993&lt;Pump_Current,'Step 1 Raw Data'!B2993/Pump_Current,1))</f>
        <v>-</v>
      </c>
    </row>
    <row r="2994" spans="1:4" x14ac:dyDescent="0.35">
      <c r="A2994" s="8" t="str">
        <f>IF(ISBLANK('Step 1 Raw Data'!A2994),"-",'Step 1 Raw Data'!A2994)</f>
        <v>-</v>
      </c>
      <c r="B2994" t="e">
        <f t="shared" si="92"/>
        <v>#VALUE!</v>
      </c>
      <c r="C2994" t="e">
        <f t="shared" si="93"/>
        <v>#VALUE!</v>
      </c>
      <c r="D2994" s="3" t="str">
        <f>IF(ISBLANK('Step 1 Raw Data'!B2994),"-",IF('Step 1 Raw Data'!B2994&lt;Pump_Current,'Step 1 Raw Data'!B2994/Pump_Current,1))</f>
        <v>-</v>
      </c>
    </row>
    <row r="2995" spans="1:4" x14ac:dyDescent="0.35">
      <c r="A2995" s="8" t="str">
        <f>IF(ISBLANK('Step 1 Raw Data'!A2995),"-",'Step 1 Raw Data'!A2995)</f>
        <v>-</v>
      </c>
      <c r="B2995" t="e">
        <f t="shared" si="92"/>
        <v>#VALUE!</v>
      </c>
      <c r="C2995" t="e">
        <f t="shared" si="93"/>
        <v>#VALUE!</v>
      </c>
      <c r="D2995" s="3" t="str">
        <f>IF(ISBLANK('Step 1 Raw Data'!B2995),"-",IF('Step 1 Raw Data'!B2995&lt;Pump_Current,'Step 1 Raw Data'!B2995/Pump_Current,1))</f>
        <v>-</v>
      </c>
    </row>
    <row r="2996" spans="1:4" x14ac:dyDescent="0.35">
      <c r="A2996" s="8" t="str">
        <f>IF(ISBLANK('Step 1 Raw Data'!A2996),"-",'Step 1 Raw Data'!A2996)</f>
        <v>-</v>
      </c>
      <c r="B2996" t="e">
        <f t="shared" si="92"/>
        <v>#VALUE!</v>
      </c>
      <c r="C2996" t="e">
        <f t="shared" si="93"/>
        <v>#VALUE!</v>
      </c>
      <c r="D2996" s="3" t="str">
        <f>IF(ISBLANK('Step 1 Raw Data'!B2996),"-",IF('Step 1 Raw Data'!B2996&lt;Pump_Current,'Step 1 Raw Data'!B2996/Pump_Current,1))</f>
        <v>-</v>
      </c>
    </row>
    <row r="2997" spans="1:4" x14ac:dyDescent="0.35">
      <c r="A2997" s="8" t="str">
        <f>IF(ISBLANK('Step 1 Raw Data'!A2997),"-",'Step 1 Raw Data'!A2997)</f>
        <v>-</v>
      </c>
      <c r="B2997" t="e">
        <f t="shared" si="92"/>
        <v>#VALUE!</v>
      </c>
      <c r="C2997" t="e">
        <f t="shared" si="93"/>
        <v>#VALUE!</v>
      </c>
      <c r="D2997" s="3" t="str">
        <f>IF(ISBLANK('Step 1 Raw Data'!B2997),"-",IF('Step 1 Raw Data'!B2997&lt;Pump_Current,'Step 1 Raw Data'!B2997/Pump_Current,1))</f>
        <v>-</v>
      </c>
    </row>
    <row r="2998" spans="1:4" x14ac:dyDescent="0.35">
      <c r="A2998" s="8" t="str">
        <f>IF(ISBLANK('Step 1 Raw Data'!A2998),"-",'Step 1 Raw Data'!A2998)</f>
        <v>-</v>
      </c>
      <c r="B2998" t="e">
        <f t="shared" si="92"/>
        <v>#VALUE!</v>
      </c>
      <c r="C2998" t="e">
        <f t="shared" si="93"/>
        <v>#VALUE!</v>
      </c>
      <c r="D2998" s="3" t="str">
        <f>IF(ISBLANK('Step 1 Raw Data'!B2998),"-",IF('Step 1 Raw Data'!B2998&lt;Pump_Current,'Step 1 Raw Data'!B2998/Pump_Current,1))</f>
        <v>-</v>
      </c>
    </row>
    <row r="2999" spans="1:4" x14ac:dyDescent="0.35">
      <c r="A2999" s="8" t="str">
        <f>IF(ISBLANK('Step 1 Raw Data'!A2999),"-",'Step 1 Raw Data'!A2999)</f>
        <v>-</v>
      </c>
      <c r="B2999" t="e">
        <f t="shared" si="92"/>
        <v>#VALUE!</v>
      </c>
      <c r="C2999" t="e">
        <f t="shared" si="93"/>
        <v>#VALUE!</v>
      </c>
      <c r="D2999" s="3" t="str">
        <f>IF(ISBLANK('Step 1 Raw Data'!B2999),"-",IF('Step 1 Raw Data'!B2999&lt;Pump_Current,'Step 1 Raw Data'!B2999/Pump_Current,1))</f>
        <v>-</v>
      </c>
    </row>
    <row r="3000" spans="1:4" x14ac:dyDescent="0.35">
      <c r="A3000" s="8" t="str">
        <f>IF(ISBLANK('Step 1 Raw Data'!A3000),"-",'Step 1 Raw Data'!A3000)</f>
        <v>-</v>
      </c>
      <c r="B3000" t="e">
        <f t="shared" si="92"/>
        <v>#VALUE!</v>
      </c>
      <c r="C3000" t="e">
        <f t="shared" si="93"/>
        <v>#VALUE!</v>
      </c>
      <c r="D3000" s="3" t="str">
        <f>IF(ISBLANK('Step 1 Raw Data'!B3000),"-",IF('Step 1 Raw Data'!B3000&lt;Pump_Current,'Step 1 Raw Data'!B3000/Pump_Current,1))</f>
        <v>-</v>
      </c>
    </row>
    <row r="3001" spans="1:4" x14ac:dyDescent="0.35">
      <c r="A3001" s="8" t="str">
        <f>IF(ISBLANK('Step 1 Raw Data'!A3001),"-",'Step 1 Raw Data'!A3001)</f>
        <v>-</v>
      </c>
      <c r="B3001" t="e">
        <f t="shared" si="92"/>
        <v>#VALUE!</v>
      </c>
      <c r="C3001" t="e">
        <f t="shared" si="93"/>
        <v>#VALUE!</v>
      </c>
      <c r="D3001" s="3" t="str">
        <f>IF(ISBLANK('Step 1 Raw Data'!B3001),"-",IF('Step 1 Raw Data'!B3001&lt;Pump_Current,'Step 1 Raw Data'!B3001/Pump_Current,1))</f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C169"/>
  <sheetViews>
    <sheetView workbookViewId="0">
      <pane ySplit="1" topLeftCell="A2" activePane="bottomLeft" state="frozen"/>
      <selection pane="bottomLeft" activeCell="D2" sqref="D2"/>
    </sheetView>
  </sheetViews>
  <sheetFormatPr defaultRowHeight="12.75" x14ac:dyDescent="0.35"/>
  <cols>
    <col min="1" max="1" width="12" bestFit="1" customWidth="1"/>
    <col min="2" max="2" width="11.46484375" bestFit="1" customWidth="1"/>
    <col min="3" max="3" width="26.59765625" bestFit="1" customWidth="1"/>
  </cols>
  <sheetData>
    <row r="1" spans="1:3" ht="16.25" customHeight="1" x14ac:dyDescent="0.4">
      <c r="A1" s="10" t="s">
        <v>15</v>
      </c>
      <c r="B1" s="10" t="s">
        <v>14</v>
      </c>
      <c r="C1" s="1" t="s">
        <v>49</v>
      </c>
    </row>
    <row r="2" spans="1:3" x14ac:dyDescent="0.35">
      <c r="A2" s="2">
        <v>1</v>
      </c>
      <c r="B2" s="2">
        <v>0</v>
      </c>
      <c r="C2" s="3">
        <f>AVERAGEIFS('Step 2. Percent Runtime Calcs'!$D:$D,'Step 2. Percent Runtime Calcs'!$C:$C,'Step 3. Daily Avg Runtime Calcs'!A2,'Step 2. Percent Runtime Calcs'!$B:$B,'Step 3. Daily Avg Runtime Calcs'!B2)</f>
        <v>0</v>
      </c>
    </row>
    <row r="3" spans="1:3" x14ac:dyDescent="0.35">
      <c r="A3" s="2">
        <v>1</v>
      </c>
      <c r="B3">
        <v>1</v>
      </c>
      <c r="C3" s="3">
        <f>AVERAGEIFS('Step 2. Percent Runtime Calcs'!$D:$D,'Step 2. Percent Runtime Calcs'!$C:$C,'Step 3. Daily Avg Runtime Calcs'!A3,'Step 2. Percent Runtime Calcs'!$B:$B,'Step 3. Daily Avg Runtime Calcs'!B3)</f>
        <v>0</v>
      </c>
    </row>
    <row r="4" spans="1:3" x14ac:dyDescent="0.35">
      <c r="A4" s="2">
        <v>1</v>
      </c>
      <c r="B4">
        <v>2</v>
      </c>
      <c r="C4" s="3">
        <f>AVERAGEIFS('Step 2. Percent Runtime Calcs'!$D:$D,'Step 2. Percent Runtime Calcs'!$C:$C,'Step 3. Daily Avg Runtime Calcs'!A4,'Step 2. Percent Runtime Calcs'!$B:$B,'Step 3. Daily Avg Runtime Calcs'!B4)</f>
        <v>0</v>
      </c>
    </row>
    <row r="5" spans="1:3" x14ac:dyDescent="0.35">
      <c r="A5" s="2">
        <v>1</v>
      </c>
      <c r="B5">
        <v>3</v>
      </c>
      <c r="C5" s="3">
        <f>AVERAGEIFS('Step 2. Percent Runtime Calcs'!$D:$D,'Step 2. Percent Runtime Calcs'!$C:$C,'Step 3. Daily Avg Runtime Calcs'!A5,'Step 2. Percent Runtime Calcs'!$B:$B,'Step 3. Daily Avg Runtime Calcs'!B5)</f>
        <v>0</v>
      </c>
    </row>
    <row r="6" spans="1:3" x14ac:dyDescent="0.35">
      <c r="A6" s="2">
        <v>1</v>
      </c>
      <c r="B6">
        <v>4</v>
      </c>
      <c r="C6" s="3">
        <f>AVERAGEIFS('Step 2. Percent Runtime Calcs'!$D:$D,'Step 2. Percent Runtime Calcs'!$C:$C,'Step 3. Daily Avg Runtime Calcs'!A6,'Step 2. Percent Runtime Calcs'!$B:$B,'Step 3. Daily Avg Runtime Calcs'!B6)</f>
        <v>0</v>
      </c>
    </row>
    <row r="7" spans="1:3" x14ac:dyDescent="0.35">
      <c r="A7" s="2">
        <v>1</v>
      </c>
      <c r="B7" s="2">
        <v>5</v>
      </c>
      <c r="C7" s="3">
        <f>AVERAGEIFS('Step 2. Percent Runtime Calcs'!$D:$D,'Step 2. Percent Runtime Calcs'!$C:$C,'Step 3. Daily Avg Runtime Calcs'!A7,'Step 2. Percent Runtime Calcs'!$B:$B,'Step 3. Daily Avg Runtime Calcs'!B7)</f>
        <v>0</v>
      </c>
    </row>
    <row r="8" spans="1:3" x14ac:dyDescent="0.35">
      <c r="A8" s="2">
        <v>1</v>
      </c>
      <c r="B8">
        <v>6</v>
      </c>
      <c r="C8" s="3">
        <f>AVERAGEIFS('Step 2. Percent Runtime Calcs'!$D:$D,'Step 2. Percent Runtime Calcs'!$C:$C,'Step 3. Daily Avg Runtime Calcs'!A8,'Step 2. Percent Runtime Calcs'!$B:$B,'Step 3. Daily Avg Runtime Calcs'!B8)</f>
        <v>0</v>
      </c>
    </row>
    <row r="9" spans="1:3" x14ac:dyDescent="0.35">
      <c r="A9" s="2">
        <v>1</v>
      </c>
      <c r="B9">
        <v>7</v>
      </c>
      <c r="C9" s="3">
        <f>AVERAGEIFS('Step 2. Percent Runtime Calcs'!$D:$D,'Step 2. Percent Runtime Calcs'!$C:$C,'Step 3. Daily Avg Runtime Calcs'!A9,'Step 2. Percent Runtime Calcs'!$B:$B,'Step 3. Daily Avg Runtime Calcs'!B9)</f>
        <v>0</v>
      </c>
    </row>
    <row r="10" spans="1:3" x14ac:dyDescent="0.35">
      <c r="A10" s="2">
        <v>1</v>
      </c>
      <c r="B10">
        <v>8</v>
      </c>
      <c r="C10" s="3">
        <f>AVERAGEIFS('Step 2. Percent Runtime Calcs'!$D:$D,'Step 2. Percent Runtime Calcs'!$C:$C,'Step 3. Daily Avg Runtime Calcs'!A10,'Step 2. Percent Runtime Calcs'!$B:$B,'Step 3. Daily Avg Runtime Calcs'!B10)</f>
        <v>0</v>
      </c>
    </row>
    <row r="11" spans="1:3" x14ac:dyDescent="0.35">
      <c r="A11" s="2">
        <v>1</v>
      </c>
      <c r="B11">
        <v>9</v>
      </c>
      <c r="C11" s="3">
        <f>AVERAGEIFS('Step 2. Percent Runtime Calcs'!$D:$D,'Step 2. Percent Runtime Calcs'!$C:$C,'Step 3. Daily Avg Runtime Calcs'!A11,'Step 2. Percent Runtime Calcs'!$B:$B,'Step 3. Daily Avg Runtime Calcs'!B11)</f>
        <v>0</v>
      </c>
    </row>
    <row r="12" spans="1:3" x14ac:dyDescent="0.35">
      <c r="A12" s="2">
        <v>1</v>
      </c>
      <c r="B12" s="2">
        <v>10</v>
      </c>
      <c r="C12" s="3">
        <f>AVERAGEIFS('Step 2. Percent Runtime Calcs'!$D:$D,'Step 2. Percent Runtime Calcs'!$C:$C,'Step 3. Daily Avg Runtime Calcs'!A12,'Step 2. Percent Runtime Calcs'!$B:$B,'Step 3. Daily Avg Runtime Calcs'!B12)</f>
        <v>0</v>
      </c>
    </row>
    <row r="13" spans="1:3" x14ac:dyDescent="0.35">
      <c r="A13" s="2">
        <v>1</v>
      </c>
      <c r="B13">
        <v>11</v>
      </c>
      <c r="C13" s="3">
        <f>AVERAGEIFS('Step 2. Percent Runtime Calcs'!$D:$D,'Step 2. Percent Runtime Calcs'!$C:$C,'Step 3. Daily Avg Runtime Calcs'!A13,'Step 2. Percent Runtime Calcs'!$B:$B,'Step 3. Daily Avg Runtime Calcs'!B13)</f>
        <v>0</v>
      </c>
    </row>
    <row r="14" spans="1:3" x14ac:dyDescent="0.35">
      <c r="A14" s="2">
        <v>1</v>
      </c>
      <c r="B14">
        <v>12</v>
      </c>
      <c r="C14" s="3">
        <f>AVERAGEIFS('Step 2. Percent Runtime Calcs'!$D:$D,'Step 2. Percent Runtime Calcs'!$C:$C,'Step 3. Daily Avg Runtime Calcs'!A14,'Step 2. Percent Runtime Calcs'!$B:$B,'Step 3. Daily Avg Runtime Calcs'!B14)</f>
        <v>0</v>
      </c>
    </row>
    <row r="15" spans="1:3" x14ac:dyDescent="0.35">
      <c r="A15" s="2">
        <v>1</v>
      </c>
      <c r="B15">
        <v>13</v>
      </c>
      <c r="C15" s="3">
        <f>AVERAGEIFS('Step 2. Percent Runtime Calcs'!$D:$D,'Step 2. Percent Runtime Calcs'!$C:$C,'Step 3. Daily Avg Runtime Calcs'!A15,'Step 2. Percent Runtime Calcs'!$B:$B,'Step 3. Daily Avg Runtime Calcs'!B15)</f>
        <v>0</v>
      </c>
    </row>
    <row r="16" spans="1:3" x14ac:dyDescent="0.35">
      <c r="A16" s="2">
        <v>1</v>
      </c>
      <c r="B16">
        <v>14</v>
      </c>
      <c r="C16" s="3">
        <f>AVERAGEIFS('Step 2. Percent Runtime Calcs'!$D:$D,'Step 2. Percent Runtime Calcs'!$C:$C,'Step 3. Daily Avg Runtime Calcs'!A16,'Step 2. Percent Runtime Calcs'!$B:$B,'Step 3. Daily Avg Runtime Calcs'!B16)</f>
        <v>0</v>
      </c>
    </row>
    <row r="17" spans="1:3" x14ac:dyDescent="0.35">
      <c r="A17" s="2">
        <v>1</v>
      </c>
      <c r="B17" s="2">
        <v>15</v>
      </c>
      <c r="C17" s="3">
        <f>AVERAGEIFS('Step 2. Percent Runtime Calcs'!$D:$D,'Step 2. Percent Runtime Calcs'!$C:$C,'Step 3. Daily Avg Runtime Calcs'!A17,'Step 2. Percent Runtime Calcs'!$B:$B,'Step 3. Daily Avg Runtime Calcs'!B17)</f>
        <v>0</v>
      </c>
    </row>
    <row r="18" spans="1:3" x14ac:dyDescent="0.35">
      <c r="A18" s="2">
        <v>1</v>
      </c>
      <c r="B18">
        <v>16</v>
      </c>
      <c r="C18" s="3">
        <f>AVERAGEIFS('Step 2. Percent Runtime Calcs'!$D:$D,'Step 2. Percent Runtime Calcs'!$C:$C,'Step 3. Daily Avg Runtime Calcs'!A18,'Step 2. Percent Runtime Calcs'!$B:$B,'Step 3. Daily Avg Runtime Calcs'!B18)</f>
        <v>0</v>
      </c>
    </row>
    <row r="19" spans="1:3" x14ac:dyDescent="0.35">
      <c r="A19" s="2">
        <v>1</v>
      </c>
      <c r="B19">
        <v>17</v>
      </c>
      <c r="C19" s="3">
        <f>AVERAGEIFS('Step 2. Percent Runtime Calcs'!$D:$D,'Step 2. Percent Runtime Calcs'!$C:$C,'Step 3. Daily Avg Runtime Calcs'!A19,'Step 2. Percent Runtime Calcs'!$B:$B,'Step 3. Daily Avg Runtime Calcs'!B19)</f>
        <v>0</v>
      </c>
    </row>
    <row r="20" spans="1:3" x14ac:dyDescent="0.35">
      <c r="A20" s="2">
        <v>1</v>
      </c>
      <c r="B20">
        <v>18</v>
      </c>
      <c r="C20" s="3">
        <f>AVERAGEIFS('Step 2. Percent Runtime Calcs'!$D:$D,'Step 2. Percent Runtime Calcs'!$C:$C,'Step 3. Daily Avg Runtime Calcs'!A20,'Step 2. Percent Runtime Calcs'!$B:$B,'Step 3. Daily Avg Runtime Calcs'!B20)</f>
        <v>0</v>
      </c>
    </row>
    <row r="21" spans="1:3" x14ac:dyDescent="0.35">
      <c r="A21" s="2">
        <v>1</v>
      </c>
      <c r="B21">
        <v>19</v>
      </c>
      <c r="C21" s="3">
        <f>AVERAGEIFS('Step 2. Percent Runtime Calcs'!$D:$D,'Step 2. Percent Runtime Calcs'!$C:$C,'Step 3. Daily Avg Runtime Calcs'!A21,'Step 2. Percent Runtime Calcs'!$B:$B,'Step 3. Daily Avg Runtime Calcs'!B21)</f>
        <v>0</v>
      </c>
    </row>
    <row r="22" spans="1:3" x14ac:dyDescent="0.35">
      <c r="A22" s="2">
        <v>1</v>
      </c>
      <c r="B22" s="2">
        <v>20</v>
      </c>
      <c r="C22" s="3">
        <f>AVERAGEIFS('Step 2. Percent Runtime Calcs'!$D:$D,'Step 2. Percent Runtime Calcs'!$C:$C,'Step 3. Daily Avg Runtime Calcs'!A22,'Step 2. Percent Runtime Calcs'!$B:$B,'Step 3. Daily Avg Runtime Calcs'!B22)</f>
        <v>0</v>
      </c>
    </row>
    <row r="23" spans="1:3" x14ac:dyDescent="0.35">
      <c r="A23" s="2">
        <v>1</v>
      </c>
      <c r="B23">
        <v>21</v>
      </c>
      <c r="C23" s="3">
        <f>AVERAGEIFS('Step 2. Percent Runtime Calcs'!$D:$D,'Step 2. Percent Runtime Calcs'!$C:$C,'Step 3. Daily Avg Runtime Calcs'!A23,'Step 2. Percent Runtime Calcs'!$B:$B,'Step 3. Daily Avg Runtime Calcs'!B23)</f>
        <v>0</v>
      </c>
    </row>
    <row r="24" spans="1:3" x14ac:dyDescent="0.35">
      <c r="A24" s="2">
        <v>1</v>
      </c>
      <c r="B24">
        <v>22</v>
      </c>
      <c r="C24" s="3">
        <f>AVERAGEIFS('Step 2. Percent Runtime Calcs'!$D:$D,'Step 2. Percent Runtime Calcs'!$C:$C,'Step 3. Daily Avg Runtime Calcs'!A24,'Step 2. Percent Runtime Calcs'!$B:$B,'Step 3. Daily Avg Runtime Calcs'!B24)</f>
        <v>0</v>
      </c>
    </row>
    <row r="25" spans="1:3" x14ac:dyDescent="0.35">
      <c r="A25" s="2">
        <v>1</v>
      </c>
      <c r="B25">
        <v>23</v>
      </c>
      <c r="C25" s="3">
        <f>AVERAGEIFS('Step 2. Percent Runtime Calcs'!$D:$D,'Step 2. Percent Runtime Calcs'!$C:$C,'Step 3. Daily Avg Runtime Calcs'!A25,'Step 2. Percent Runtime Calcs'!$B:$B,'Step 3. Daily Avg Runtime Calcs'!B25)</f>
        <v>0</v>
      </c>
    </row>
    <row r="26" spans="1:3" x14ac:dyDescent="0.35">
      <c r="A26" s="2">
        <v>2</v>
      </c>
      <c r="B26">
        <v>0</v>
      </c>
      <c r="C26" s="3">
        <f>AVERAGEIFS('Step 2. Percent Runtime Calcs'!$D:$D,'Step 2. Percent Runtime Calcs'!$C:$C,'Step 3. Daily Avg Runtime Calcs'!A26,'Step 2. Percent Runtime Calcs'!$B:$B,'Step 3. Daily Avg Runtime Calcs'!B26)</f>
        <v>0</v>
      </c>
    </row>
    <row r="27" spans="1:3" x14ac:dyDescent="0.35">
      <c r="A27" s="2">
        <v>2</v>
      </c>
      <c r="B27">
        <v>1</v>
      </c>
      <c r="C27" s="3">
        <f>AVERAGEIFS('Step 2. Percent Runtime Calcs'!$D:$D,'Step 2. Percent Runtime Calcs'!$C:$C,'Step 3. Daily Avg Runtime Calcs'!A27,'Step 2. Percent Runtime Calcs'!$B:$B,'Step 3. Daily Avg Runtime Calcs'!B27)</f>
        <v>0</v>
      </c>
    </row>
    <row r="28" spans="1:3" x14ac:dyDescent="0.35">
      <c r="A28" s="2">
        <v>2</v>
      </c>
      <c r="B28">
        <v>2</v>
      </c>
      <c r="C28" s="3">
        <f>AVERAGEIFS('Step 2. Percent Runtime Calcs'!$D:$D,'Step 2. Percent Runtime Calcs'!$C:$C,'Step 3. Daily Avg Runtime Calcs'!A28,'Step 2. Percent Runtime Calcs'!$B:$B,'Step 3. Daily Avg Runtime Calcs'!B28)</f>
        <v>0</v>
      </c>
    </row>
    <row r="29" spans="1:3" x14ac:dyDescent="0.35">
      <c r="A29" s="2">
        <v>2</v>
      </c>
      <c r="B29">
        <v>3</v>
      </c>
      <c r="C29" s="3">
        <f>AVERAGEIFS('Step 2. Percent Runtime Calcs'!$D:$D,'Step 2. Percent Runtime Calcs'!$C:$C,'Step 3. Daily Avg Runtime Calcs'!A29,'Step 2. Percent Runtime Calcs'!$B:$B,'Step 3. Daily Avg Runtime Calcs'!B29)</f>
        <v>0</v>
      </c>
    </row>
    <row r="30" spans="1:3" x14ac:dyDescent="0.35">
      <c r="A30" s="2">
        <v>2</v>
      </c>
      <c r="B30">
        <v>4</v>
      </c>
      <c r="C30" s="3">
        <f>AVERAGEIFS('Step 2. Percent Runtime Calcs'!$D:$D,'Step 2. Percent Runtime Calcs'!$C:$C,'Step 3. Daily Avg Runtime Calcs'!A30,'Step 2. Percent Runtime Calcs'!$B:$B,'Step 3. Daily Avg Runtime Calcs'!B30)</f>
        <v>0</v>
      </c>
    </row>
    <row r="31" spans="1:3" x14ac:dyDescent="0.35">
      <c r="A31" s="2">
        <v>2</v>
      </c>
      <c r="B31">
        <v>5</v>
      </c>
      <c r="C31" s="3">
        <f>AVERAGEIFS('Step 2. Percent Runtime Calcs'!$D:$D,'Step 2. Percent Runtime Calcs'!$C:$C,'Step 3. Daily Avg Runtime Calcs'!A31,'Step 2. Percent Runtime Calcs'!$B:$B,'Step 3. Daily Avg Runtime Calcs'!B31)</f>
        <v>0</v>
      </c>
    </row>
    <row r="32" spans="1:3" x14ac:dyDescent="0.35">
      <c r="A32" s="2">
        <v>2</v>
      </c>
      <c r="B32">
        <v>6</v>
      </c>
      <c r="C32" s="3">
        <f>AVERAGEIFS('Step 2. Percent Runtime Calcs'!$D:$D,'Step 2. Percent Runtime Calcs'!$C:$C,'Step 3. Daily Avg Runtime Calcs'!A32,'Step 2. Percent Runtime Calcs'!$B:$B,'Step 3. Daily Avg Runtime Calcs'!B32)</f>
        <v>0.76</v>
      </c>
    </row>
    <row r="33" spans="1:3" x14ac:dyDescent="0.35">
      <c r="A33" s="2">
        <v>2</v>
      </c>
      <c r="B33">
        <v>7</v>
      </c>
      <c r="C33" s="3">
        <f>AVERAGEIFS('Step 2. Percent Runtime Calcs'!$D:$D,'Step 2. Percent Runtime Calcs'!$C:$C,'Step 3. Daily Avg Runtime Calcs'!A33,'Step 2. Percent Runtime Calcs'!$B:$B,'Step 3. Daily Avg Runtime Calcs'!B33)</f>
        <v>1</v>
      </c>
    </row>
    <row r="34" spans="1:3" x14ac:dyDescent="0.35">
      <c r="A34" s="2">
        <v>2</v>
      </c>
      <c r="B34">
        <v>8</v>
      </c>
      <c r="C34" s="3">
        <f>AVERAGEIFS('Step 2. Percent Runtime Calcs'!$D:$D,'Step 2. Percent Runtime Calcs'!$C:$C,'Step 3. Daily Avg Runtime Calcs'!A34,'Step 2. Percent Runtime Calcs'!$B:$B,'Step 3. Daily Avg Runtime Calcs'!B34)</f>
        <v>1</v>
      </c>
    </row>
    <row r="35" spans="1:3" x14ac:dyDescent="0.35">
      <c r="A35" s="2">
        <v>2</v>
      </c>
      <c r="B35">
        <v>9</v>
      </c>
      <c r="C35" s="3">
        <f>AVERAGEIFS('Step 2. Percent Runtime Calcs'!$D:$D,'Step 2. Percent Runtime Calcs'!$C:$C,'Step 3. Daily Avg Runtime Calcs'!A35,'Step 2. Percent Runtime Calcs'!$B:$B,'Step 3. Daily Avg Runtime Calcs'!B35)</f>
        <v>1</v>
      </c>
    </row>
    <row r="36" spans="1:3" x14ac:dyDescent="0.35">
      <c r="A36" s="2">
        <v>2</v>
      </c>
      <c r="B36">
        <v>10</v>
      </c>
      <c r="C36" s="3">
        <f>AVERAGEIFS('Step 2. Percent Runtime Calcs'!$D:$D,'Step 2. Percent Runtime Calcs'!$C:$C,'Step 3. Daily Avg Runtime Calcs'!A36,'Step 2. Percent Runtime Calcs'!$B:$B,'Step 3. Daily Avg Runtime Calcs'!B36)</f>
        <v>1</v>
      </c>
    </row>
    <row r="37" spans="1:3" x14ac:dyDescent="0.35">
      <c r="A37" s="2">
        <v>2</v>
      </c>
      <c r="B37">
        <v>11</v>
      </c>
      <c r="C37" s="3">
        <f>AVERAGEIFS('Step 2. Percent Runtime Calcs'!$D:$D,'Step 2. Percent Runtime Calcs'!$C:$C,'Step 3. Daily Avg Runtime Calcs'!A37,'Step 2. Percent Runtime Calcs'!$B:$B,'Step 3. Daily Avg Runtime Calcs'!B37)</f>
        <v>1</v>
      </c>
    </row>
    <row r="38" spans="1:3" x14ac:dyDescent="0.35">
      <c r="A38" s="2">
        <v>2</v>
      </c>
      <c r="B38">
        <v>12</v>
      </c>
      <c r="C38" s="3">
        <f>AVERAGEIFS('Step 2. Percent Runtime Calcs'!$D:$D,'Step 2. Percent Runtime Calcs'!$C:$C,'Step 3. Daily Avg Runtime Calcs'!A38,'Step 2. Percent Runtime Calcs'!$B:$B,'Step 3. Daily Avg Runtime Calcs'!B38)</f>
        <v>1</v>
      </c>
    </row>
    <row r="39" spans="1:3" x14ac:dyDescent="0.35">
      <c r="A39" s="2">
        <v>2</v>
      </c>
      <c r="B39">
        <v>13</v>
      </c>
      <c r="C39" s="3">
        <f>AVERAGEIFS('Step 2. Percent Runtime Calcs'!$D:$D,'Step 2. Percent Runtime Calcs'!$C:$C,'Step 3. Daily Avg Runtime Calcs'!A39,'Step 2. Percent Runtime Calcs'!$B:$B,'Step 3. Daily Avg Runtime Calcs'!B39)</f>
        <v>1</v>
      </c>
    </row>
    <row r="40" spans="1:3" x14ac:dyDescent="0.35">
      <c r="A40" s="2">
        <v>2</v>
      </c>
      <c r="B40">
        <v>14</v>
      </c>
      <c r="C40" s="3">
        <f>AVERAGEIFS('Step 2. Percent Runtime Calcs'!$D:$D,'Step 2. Percent Runtime Calcs'!$C:$C,'Step 3. Daily Avg Runtime Calcs'!A40,'Step 2. Percent Runtime Calcs'!$B:$B,'Step 3. Daily Avg Runtime Calcs'!B40)</f>
        <v>1</v>
      </c>
    </row>
    <row r="41" spans="1:3" x14ac:dyDescent="0.35">
      <c r="A41" s="2">
        <v>2</v>
      </c>
      <c r="B41">
        <v>15</v>
      </c>
      <c r="C41" s="3">
        <f>AVERAGEIFS('Step 2. Percent Runtime Calcs'!$D:$D,'Step 2. Percent Runtime Calcs'!$C:$C,'Step 3. Daily Avg Runtime Calcs'!A41,'Step 2. Percent Runtime Calcs'!$B:$B,'Step 3. Daily Avg Runtime Calcs'!B41)</f>
        <v>1</v>
      </c>
    </row>
    <row r="42" spans="1:3" x14ac:dyDescent="0.35">
      <c r="A42" s="2">
        <v>2</v>
      </c>
      <c r="B42">
        <v>16</v>
      </c>
      <c r="C42" s="3">
        <f>AVERAGEIFS('Step 2. Percent Runtime Calcs'!$D:$D,'Step 2. Percent Runtime Calcs'!$C:$C,'Step 3. Daily Avg Runtime Calcs'!A42,'Step 2. Percent Runtime Calcs'!$B:$B,'Step 3. Daily Avg Runtime Calcs'!B42)</f>
        <v>1</v>
      </c>
    </row>
    <row r="43" spans="1:3" x14ac:dyDescent="0.35">
      <c r="A43" s="2">
        <v>2</v>
      </c>
      <c r="B43">
        <v>17</v>
      </c>
      <c r="C43" s="3">
        <f>AVERAGEIFS('Step 2. Percent Runtime Calcs'!$D:$D,'Step 2. Percent Runtime Calcs'!$C:$C,'Step 3. Daily Avg Runtime Calcs'!A43,'Step 2. Percent Runtime Calcs'!$B:$B,'Step 3. Daily Avg Runtime Calcs'!B43)</f>
        <v>1</v>
      </c>
    </row>
    <row r="44" spans="1:3" x14ac:dyDescent="0.35">
      <c r="A44" s="2">
        <v>2</v>
      </c>
      <c r="B44">
        <v>18</v>
      </c>
      <c r="C44" s="3">
        <f>AVERAGEIFS('Step 2. Percent Runtime Calcs'!$D:$D,'Step 2. Percent Runtime Calcs'!$C:$C,'Step 3. Daily Avg Runtime Calcs'!A44,'Step 2. Percent Runtime Calcs'!$B:$B,'Step 3. Daily Avg Runtime Calcs'!B44)</f>
        <v>1</v>
      </c>
    </row>
    <row r="45" spans="1:3" x14ac:dyDescent="0.35">
      <c r="A45" s="2">
        <v>2</v>
      </c>
      <c r="B45">
        <v>19</v>
      </c>
      <c r="C45" s="3">
        <f>AVERAGEIFS('Step 2. Percent Runtime Calcs'!$D:$D,'Step 2. Percent Runtime Calcs'!$C:$C,'Step 3. Daily Avg Runtime Calcs'!A45,'Step 2. Percent Runtime Calcs'!$B:$B,'Step 3. Daily Avg Runtime Calcs'!B45)</f>
        <v>0.42000000000000004</v>
      </c>
    </row>
    <row r="46" spans="1:3" x14ac:dyDescent="0.35">
      <c r="A46" s="2">
        <v>2</v>
      </c>
      <c r="B46">
        <v>20</v>
      </c>
      <c r="C46" s="3">
        <f>AVERAGEIFS('Step 2. Percent Runtime Calcs'!$D:$D,'Step 2. Percent Runtime Calcs'!$C:$C,'Step 3. Daily Avg Runtime Calcs'!A46,'Step 2. Percent Runtime Calcs'!$B:$B,'Step 3. Daily Avg Runtime Calcs'!B46)</f>
        <v>0</v>
      </c>
    </row>
    <row r="47" spans="1:3" x14ac:dyDescent="0.35">
      <c r="A47" s="2">
        <v>2</v>
      </c>
      <c r="B47">
        <v>21</v>
      </c>
      <c r="C47" s="3">
        <f>AVERAGEIFS('Step 2. Percent Runtime Calcs'!$D:$D,'Step 2. Percent Runtime Calcs'!$C:$C,'Step 3. Daily Avg Runtime Calcs'!A47,'Step 2. Percent Runtime Calcs'!$B:$B,'Step 3. Daily Avg Runtime Calcs'!B47)</f>
        <v>0</v>
      </c>
    </row>
    <row r="48" spans="1:3" x14ac:dyDescent="0.35">
      <c r="A48" s="2">
        <v>2</v>
      </c>
      <c r="B48">
        <v>22</v>
      </c>
      <c r="C48" s="3">
        <f>AVERAGEIFS('Step 2. Percent Runtime Calcs'!$D:$D,'Step 2. Percent Runtime Calcs'!$C:$C,'Step 3. Daily Avg Runtime Calcs'!A48,'Step 2. Percent Runtime Calcs'!$B:$B,'Step 3. Daily Avg Runtime Calcs'!B48)</f>
        <v>0</v>
      </c>
    </row>
    <row r="49" spans="1:3" x14ac:dyDescent="0.35">
      <c r="A49" s="2">
        <v>2</v>
      </c>
      <c r="B49">
        <v>23</v>
      </c>
      <c r="C49" s="3">
        <f>AVERAGEIFS('Step 2. Percent Runtime Calcs'!$D:$D,'Step 2. Percent Runtime Calcs'!$C:$C,'Step 3. Daily Avg Runtime Calcs'!A49,'Step 2. Percent Runtime Calcs'!$B:$B,'Step 3. Daily Avg Runtime Calcs'!B49)</f>
        <v>0</v>
      </c>
    </row>
    <row r="50" spans="1:3" x14ac:dyDescent="0.35">
      <c r="A50" s="2">
        <v>3</v>
      </c>
      <c r="B50">
        <v>0</v>
      </c>
      <c r="C50" s="3">
        <f>AVERAGEIFS('Step 2. Percent Runtime Calcs'!$D:$D,'Step 2. Percent Runtime Calcs'!$C:$C,'Step 3. Daily Avg Runtime Calcs'!A50,'Step 2. Percent Runtime Calcs'!$B:$B,'Step 3. Daily Avg Runtime Calcs'!B50)</f>
        <v>0</v>
      </c>
    </row>
    <row r="51" spans="1:3" x14ac:dyDescent="0.35">
      <c r="A51" s="2">
        <v>3</v>
      </c>
      <c r="B51">
        <v>1</v>
      </c>
      <c r="C51" s="3">
        <f>AVERAGEIFS('Step 2. Percent Runtime Calcs'!$D:$D,'Step 2. Percent Runtime Calcs'!$C:$C,'Step 3. Daily Avg Runtime Calcs'!A51,'Step 2. Percent Runtime Calcs'!$B:$B,'Step 3. Daily Avg Runtime Calcs'!B51)</f>
        <v>0</v>
      </c>
    </row>
    <row r="52" spans="1:3" x14ac:dyDescent="0.35">
      <c r="A52" s="2">
        <v>3</v>
      </c>
      <c r="B52">
        <v>2</v>
      </c>
      <c r="C52" s="3">
        <f>AVERAGEIFS('Step 2. Percent Runtime Calcs'!$D:$D,'Step 2. Percent Runtime Calcs'!$C:$C,'Step 3. Daily Avg Runtime Calcs'!A52,'Step 2. Percent Runtime Calcs'!$B:$B,'Step 3. Daily Avg Runtime Calcs'!B52)</f>
        <v>0</v>
      </c>
    </row>
    <row r="53" spans="1:3" x14ac:dyDescent="0.35">
      <c r="A53" s="2">
        <v>3</v>
      </c>
      <c r="B53">
        <v>3</v>
      </c>
      <c r="C53" s="3">
        <f>AVERAGEIFS('Step 2. Percent Runtime Calcs'!$D:$D,'Step 2. Percent Runtime Calcs'!$C:$C,'Step 3. Daily Avg Runtime Calcs'!A53,'Step 2. Percent Runtime Calcs'!$B:$B,'Step 3. Daily Avg Runtime Calcs'!B53)</f>
        <v>0</v>
      </c>
    </row>
    <row r="54" spans="1:3" x14ac:dyDescent="0.35">
      <c r="A54" s="2">
        <v>3</v>
      </c>
      <c r="B54">
        <v>4</v>
      </c>
      <c r="C54" s="3">
        <f>AVERAGEIFS('Step 2. Percent Runtime Calcs'!$D:$D,'Step 2. Percent Runtime Calcs'!$C:$C,'Step 3. Daily Avg Runtime Calcs'!A54,'Step 2. Percent Runtime Calcs'!$B:$B,'Step 3. Daily Avg Runtime Calcs'!B54)</f>
        <v>0</v>
      </c>
    </row>
    <row r="55" spans="1:3" x14ac:dyDescent="0.35">
      <c r="A55" s="2">
        <v>3</v>
      </c>
      <c r="B55">
        <v>5</v>
      </c>
      <c r="C55" s="3">
        <f>AVERAGEIFS('Step 2. Percent Runtime Calcs'!$D:$D,'Step 2. Percent Runtime Calcs'!$C:$C,'Step 3. Daily Avg Runtime Calcs'!A55,'Step 2. Percent Runtime Calcs'!$B:$B,'Step 3. Daily Avg Runtime Calcs'!B55)</f>
        <v>0</v>
      </c>
    </row>
    <row r="56" spans="1:3" x14ac:dyDescent="0.35">
      <c r="A56" s="2">
        <v>3</v>
      </c>
      <c r="B56">
        <v>6</v>
      </c>
      <c r="C56" s="3">
        <f>AVERAGEIFS('Step 2. Percent Runtime Calcs'!$D:$D,'Step 2. Percent Runtime Calcs'!$C:$C,'Step 3. Daily Avg Runtime Calcs'!A56,'Step 2. Percent Runtime Calcs'!$B:$B,'Step 3. Daily Avg Runtime Calcs'!B56)</f>
        <v>0.76</v>
      </c>
    </row>
    <row r="57" spans="1:3" x14ac:dyDescent="0.35">
      <c r="A57" s="2">
        <v>3</v>
      </c>
      <c r="B57">
        <v>7</v>
      </c>
      <c r="C57" s="3">
        <f>AVERAGEIFS('Step 2. Percent Runtime Calcs'!$D:$D,'Step 2. Percent Runtime Calcs'!$C:$C,'Step 3. Daily Avg Runtime Calcs'!A57,'Step 2. Percent Runtime Calcs'!$B:$B,'Step 3. Daily Avg Runtime Calcs'!B57)</f>
        <v>1</v>
      </c>
    </row>
    <row r="58" spans="1:3" x14ac:dyDescent="0.35">
      <c r="A58" s="2">
        <v>3</v>
      </c>
      <c r="B58">
        <v>8</v>
      </c>
      <c r="C58" s="3">
        <f>AVERAGEIFS('Step 2. Percent Runtime Calcs'!$D:$D,'Step 2. Percent Runtime Calcs'!$C:$C,'Step 3. Daily Avg Runtime Calcs'!A58,'Step 2. Percent Runtime Calcs'!$B:$B,'Step 3. Daily Avg Runtime Calcs'!B58)</f>
        <v>1</v>
      </c>
    </row>
    <row r="59" spans="1:3" x14ac:dyDescent="0.35">
      <c r="A59" s="2">
        <v>3</v>
      </c>
      <c r="B59">
        <v>9</v>
      </c>
      <c r="C59" s="3">
        <f>AVERAGEIFS('Step 2. Percent Runtime Calcs'!$D:$D,'Step 2. Percent Runtime Calcs'!$C:$C,'Step 3. Daily Avg Runtime Calcs'!A59,'Step 2. Percent Runtime Calcs'!$B:$B,'Step 3. Daily Avg Runtime Calcs'!B59)</f>
        <v>1</v>
      </c>
    </row>
    <row r="60" spans="1:3" x14ac:dyDescent="0.35">
      <c r="A60" s="2">
        <v>3</v>
      </c>
      <c r="B60">
        <v>10</v>
      </c>
      <c r="C60" s="3">
        <f>AVERAGEIFS('Step 2. Percent Runtime Calcs'!$D:$D,'Step 2. Percent Runtime Calcs'!$C:$C,'Step 3. Daily Avg Runtime Calcs'!A60,'Step 2. Percent Runtime Calcs'!$B:$B,'Step 3. Daily Avg Runtime Calcs'!B60)</f>
        <v>1</v>
      </c>
    </row>
    <row r="61" spans="1:3" x14ac:dyDescent="0.35">
      <c r="A61" s="2">
        <v>3</v>
      </c>
      <c r="B61">
        <v>11</v>
      </c>
      <c r="C61" s="3">
        <f>AVERAGEIFS('Step 2. Percent Runtime Calcs'!$D:$D,'Step 2. Percent Runtime Calcs'!$C:$C,'Step 3. Daily Avg Runtime Calcs'!A61,'Step 2. Percent Runtime Calcs'!$B:$B,'Step 3. Daily Avg Runtime Calcs'!B61)</f>
        <v>1</v>
      </c>
    </row>
    <row r="62" spans="1:3" x14ac:dyDescent="0.35">
      <c r="A62" s="2">
        <v>3</v>
      </c>
      <c r="B62">
        <v>12</v>
      </c>
      <c r="C62" s="3">
        <f>AVERAGEIFS('Step 2. Percent Runtime Calcs'!$D:$D,'Step 2. Percent Runtime Calcs'!$C:$C,'Step 3. Daily Avg Runtime Calcs'!A62,'Step 2. Percent Runtime Calcs'!$B:$B,'Step 3. Daily Avg Runtime Calcs'!B62)</f>
        <v>1</v>
      </c>
    </row>
    <row r="63" spans="1:3" x14ac:dyDescent="0.35">
      <c r="A63" s="2">
        <v>3</v>
      </c>
      <c r="B63">
        <v>13</v>
      </c>
      <c r="C63" s="3">
        <f>AVERAGEIFS('Step 2. Percent Runtime Calcs'!$D:$D,'Step 2. Percent Runtime Calcs'!$C:$C,'Step 3. Daily Avg Runtime Calcs'!A63,'Step 2. Percent Runtime Calcs'!$B:$B,'Step 3. Daily Avg Runtime Calcs'!B63)</f>
        <v>1</v>
      </c>
    </row>
    <row r="64" spans="1:3" x14ac:dyDescent="0.35">
      <c r="A64" s="2">
        <v>3</v>
      </c>
      <c r="B64">
        <v>14</v>
      </c>
      <c r="C64" s="3">
        <f>AVERAGEIFS('Step 2. Percent Runtime Calcs'!$D:$D,'Step 2. Percent Runtime Calcs'!$C:$C,'Step 3. Daily Avg Runtime Calcs'!A64,'Step 2. Percent Runtime Calcs'!$B:$B,'Step 3. Daily Avg Runtime Calcs'!B64)</f>
        <v>1</v>
      </c>
    </row>
    <row r="65" spans="1:3" x14ac:dyDescent="0.35">
      <c r="A65" s="2">
        <v>3</v>
      </c>
      <c r="B65">
        <v>15</v>
      </c>
      <c r="C65" s="3">
        <f>AVERAGEIFS('Step 2. Percent Runtime Calcs'!$D:$D,'Step 2. Percent Runtime Calcs'!$C:$C,'Step 3. Daily Avg Runtime Calcs'!A65,'Step 2. Percent Runtime Calcs'!$B:$B,'Step 3. Daily Avg Runtime Calcs'!B65)</f>
        <v>1</v>
      </c>
    </row>
    <row r="66" spans="1:3" x14ac:dyDescent="0.35">
      <c r="A66" s="2">
        <v>3</v>
      </c>
      <c r="B66">
        <v>16</v>
      </c>
      <c r="C66" s="3">
        <f>AVERAGEIFS('Step 2. Percent Runtime Calcs'!$D:$D,'Step 2. Percent Runtime Calcs'!$C:$C,'Step 3. Daily Avg Runtime Calcs'!A66,'Step 2. Percent Runtime Calcs'!$B:$B,'Step 3. Daily Avg Runtime Calcs'!B66)</f>
        <v>1</v>
      </c>
    </row>
    <row r="67" spans="1:3" x14ac:dyDescent="0.35">
      <c r="A67" s="2">
        <v>3</v>
      </c>
      <c r="B67">
        <v>17</v>
      </c>
      <c r="C67" s="3">
        <f>AVERAGEIFS('Step 2. Percent Runtime Calcs'!$D:$D,'Step 2. Percent Runtime Calcs'!$C:$C,'Step 3. Daily Avg Runtime Calcs'!A67,'Step 2. Percent Runtime Calcs'!$B:$B,'Step 3. Daily Avg Runtime Calcs'!B67)</f>
        <v>1</v>
      </c>
    </row>
    <row r="68" spans="1:3" x14ac:dyDescent="0.35">
      <c r="A68" s="2">
        <v>3</v>
      </c>
      <c r="B68">
        <v>18</v>
      </c>
      <c r="C68" s="3">
        <f>AVERAGEIFS('Step 2. Percent Runtime Calcs'!$D:$D,'Step 2. Percent Runtime Calcs'!$C:$C,'Step 3. Daily Avg Runtime Calcs'!A68,'Step 2. Percent Runtime Calcs'!$B:$B,'Step 3. Daily Avg Runtime Calcs'!B68)</f>
        <v>1</v>
      </c>
    </row>
    <row r="69" spans="1:3" x14ac:dyDescent="0.35">
      <c r="A69" s="2">
        <v>3</v>
      </c>
      <c r="B69">
        <v>19</v>
      </c>
      <c r="C69" s="3">
        <f>AVERAGEIFS('Step 2. Percent Runtime Calcs'!$D:$D,'Step 2. Percent Runtime Calcs'!$C:$C,'Step 3. Daily Avg Runtime Calcs'!A69,'Step 2. Percent Runtime Calcs'!$B:$B,'Step 3. Daily Avg Runtime Calcs'!B69)</f>
        <v>0.42</v>
      </c>
    </row>
    <row r="70" spans="1:3" x14ac:dyDescent="0.35">
      <c r="A70" s="2">
        <v>3</v>
      </c>
      <c r="B70">
        <v>20</v>
      </c>
      <c r="C70" s="3">
        <f>AVERAGEIFS('Step 2. Percent Runtime Calcs'!$D:$D,'Step 2. Percent Runtime Calcs'!$C:$C,'Step 3. Daily Avg Runtime Calcs'!A70,'Step 2. Percent Runtime Calcs'!$B:$B,'Step 3. Daily Avg Runtime Calcs'!B70)</f>
        <v>0</v>
      </c>
    </row>
    <row r="71" spans="1:3" x14ac:dyDescent="0.35">
      <c r="A71" s="2">
        <v>3</v>
      </c>
      <c r="B71">
        <v>21</v>
      </c>
      <c r="C71" s="3">
        <f>AVERAGEIFS('Step 2. Percent Runtime Calcs'!$D:$D,'Step 2. Percent Runtime Calcs'!$C:$C,'Step 3. Daily Avg Runtime Calcs'!A71,'Step 2. Percent Runtime Calcs'!$B:$B,'Step 3. Daily Avg Runtime Calcs'!B71)</f>
        <v>0</v>
      </c>
    </row>
    <row r="72" spans="1:3" x14ac:dyDescent="0.35">
      <c r="A72" s="2">
        <v>3</v>
      </c>
      <c r="B72">
        <v>22</v>
      </c>
      <c r="C72" s="3">
        <f>AVERAGEIFS('Step 2. Percent Runtime Calcs'!$D:$D,'Step 2. Percent Runtime Calcs'!$C:$C,'Step 3. Daily Avg Runtime Calcs'!A72,'Step 2. Percent Runtime Calcs'!$B:$B,'Step 3. Daily Avg Runtime Calcs'!B72)</f>
        <v>0</v>
      </c>
    </row>
    <row r="73" spans="1:3" x14ac:dyDescent="0.35">
      <c r="A73" s="2">
        <v>3</v>
      </c>
      <c r="B73">
        <v>23</v>
      </c>
      <c r="C73" s="3">
        <f>AVERAGEIFS('Step 2. Percent Runtime Calcs'!$D:$D,'Step 2. Percent Runtime Calcs'!$C:$C,'Step 3. Daily Avg Runtime Calcs'!A73,'Step 2. Percent Runtime Calcs'!$B:$B,'Step 3. Daily Avg Runtime Calcs'!B73)</f>
        <v>0</v>
      </c>
    </row>
    <row r="74" spans="1:3" x14ac:dyDescent="0.35">
      <c r="A74" s="2">
        <v>4</v>
      </c>
      <c r="B74">
        <v>0</v>
      </c>
      <c r="C74" s="3">
        <f>AVERAGEIFS('Step 2. Percent Runtime Calcs'!$D:$D,'Step 2. Percent Runtime Calcs'!$C:$C,'Step 3. Daily Avg Runtime Calcs'!A74,'Step 2. Percent Runtime Calcs'!$B:$B,'Step 3. Daily Avg Runtime Calcs'!B74)</f>
        <v>0</v>
      </c>
    </row>
    <row r="75" spans="1:3" x14ac:dyDescent="0.35">
      <c r="A75" s="2">
        <v>4</v>
      </c>
      <c r="B75">
        <v>1</v>
      </c>
      <c r="C75" s="3">
        <f>AVERAGEIFS('Step 2. Percent Runtime Calcs'!$D:$D,'Step 2. Percent Runtime Calcs'!$C:$C,'Step 3. Daily Avg Runtime Calcs'!A75,'Step 2. Percent Runtime Calcs'!$B:$B,'Step 3. Daily Avg Runtime Calcs'!B75)</f>
        <v>0</v>
      </c>
    </row>
    <row r="76" spans="1:3" x14ac:dyDescent="0.35">
      <c r="A76" s="2">
        <v>4</v>
      </c>
      <c r="B76">
        <v>2</v>
      </c>
      <c r="C76" s="3">
        <f>AVERAGEIFS('Step 2. Percent Runtime Calcs'!$D:$D,'Step 2. Percent Runtime Calcs'!$C:$C,'Step 3. Daily Avg Runtime Calcs'!A76,'Step 2. Percent Runtime Calcs'!$B:$B,'Step 3. Daily Avg Runtime Calcs'!B76)</f>
        <v>0</v>
      </c>
    </row>
    <row r="77" spans="1:3" x14ac:dyDescent="0.35">
      <c r="A77" s="2">
        <v>4</v>
      </c>
      <c r="B77">
        <v>3</v>
      </c>
      <c r="C77" s="3">
        <f>AVERAGEIFS('Step 2. Percent Runtime Calcs'!$D:$D,'Step 2. Percent Runtime Calcs'!$C:$C,'Step 3. Daily Avg Runtime Calcs'!A77,'Step 2. Percent Runtime Calcs'!$B:$B,'Step 3. Daily Avg Runtime Calcs'!B77)</f>
        <v>0</v>
      </c>
    </row>
    <row r="78" spans="1:3" x14ac:dyDescent="0.35">
      <c r="A78" s="2">
        <v>4</v>
      </c>
      <c r="B78">
        <v>4</v>
      </c>
      <c r="C78" s="3">
        <f>AVERAGEIFS('Step 2. Percent Runtime Calcs'!$D:$D,'Step 2. Percent Runtime Calcs'!$C:$C,'Step 3. Daily Avg Runtime Calcs'!A78,'Step 2. Percent Runtime Calcs'!$B:$B,'Step 3. Daily Avg Runtime Calcs'!B78)</f>
        <v>0</v>
      </c>
    </row>
    <row r="79" spans="1:3" x14ac:dyDescent="0.35">
      <c r="A79" s="2">
        <v>4</v>
      </c>
      <c r="B79">
        <v>5</v>
      </c>
      <c r="C79" s="3">
        <f>AVERAGEIFS('Step 2. Percent Runtime Calcs'!$D:$D,'Step 2. Percent Runtime Calcs'!$C:$C,'Step 3. Daily Avg Runtime Calcs'!A79,'Step 2. Percent Runtime Calcs'!$B:$B,'Step 3. Daily Avg Runtime Calcs'!B79)</f>
        <v>0</v>
      </c>
    </row>
    <row r="80" spans="1:3" x14ac:dyDescent="0.35">
      <c r="A80" s="2">
        <v>4</v>
      </c>
      <c r="B80">
        <v>6</v>
      </c>
      <c r="C80" s="3">
        <f>AVERAGEIFS('Step 2. Percent Runtime Calcs'!$D:$D,'Step 2. Percent Runtime Calcs'!$C:$C,'Step 3. Daily Avg Runtime Calcs'!A80,'Step 2. Percent Runtime Calcs'!$B:$B,'Step 3. Daily Avg Runtime Calcs'!B80)</f>
        <v>0.7599999999999999</v>
      </c>
    </row>
    <row r="81" spans="1:3" x14ac:dyDescent="0.35">
      <c r="A81" s="2">
        <v>4</v>
      </c>
      <c r="B81">
        <v>7</v>
      </c>
      <c r="C81" s="3">
        <f>AVERAGEIFS('Step 2. Percent Runtime Calcs'!$D:$D,'Step 2. Percent Runtime Calcs'!$C:$C,'Step 3. Daily Avg Runtime Calcs'!A81,'Step 2. Percent Runtime Calcs'!$B:$B,'Step 3. Daily Avg Runtime Calcs'!B81)</f>
        <v>1</v>
      </c>
    </row>
    <row r="82" spans="1:3" x14ac:dyDescent="0.35">
      <c r="A82" s="2">
        <v>4</v>
      </c>
      <c r="B82">
        <v>8</v>
      </c>
      <c r="C82" s="3">
        <f>AVERAGEIFS('Step 2. Percent Runtime Calcs'!$D:$D,'Step 2. Percent Runtime Calcs'!$C:$C,'Step 3. Daily Avg Runtime Calcs'!A82,'Step 2. Percent Runtime Calcs'!$B:$B,'Step 3. Daily Avg Runtime Calcs'!B82)</f>
        <v>1</v>
      </c>
    </row>
    <row r="83" spans="1:3" x14ac:dyDescent="0.35">
      <c r="A83" s="2">
        <v>4</v>
      </c>
      <c r="B83">
        <v>9</v>
      </c>
      <c r="C83" s="3">
        <f>AVERAGEIFS('Step 2. Percent Runtime Calcs'!$D:$D,'Step 2. Percent Runtime Calcs'!$C:$C,'Step 3. Daily Avg Runtime Calcs'!A83,'Step 2. Percent Runtime Calcs'!$B:$B,'Step 3. Daily Avg Runtime Calcs'!B83)</f>
        <v>1</v>
      </c>
    </row>
    <row r="84" spans="1:3" x14ac:dyDescent="0.35">
      <c r="A84" s="2">
        <v>4</v>
      </c>
      <c r="B84">
        <v>10</v>
      </c>
      <c r="C84" s="3">
        <f>AVERAGEIFS('Step 2. Percent Runtime Calcs'!$D:$D,'Step 2. Percent Runtime Calcs'!$C:$C,'Step 3. Daily Avg Runtime Calcs'!A84,'Step 2. Percent Runtime Calcs'!$B:$B,'Step 3. Daily Avg Runtime Calcs'!B84)</f>
        <v>1</v>
      </c>
    </row>
    <row r="85" spans="1:3" x14ac:dyDescent="0.35">
      <c r="A85" s="2">
        <v>4</v>
      </c>
      <c r="B85">
        <v>11</v>
      </c>
      <c r="C85" s="3">
        <f>AVERAGEIFS('Step 2. Percent Runtime Calcs'!$D:$D,'Step 2. Percent Runtime Calcs'!$C:$C,'Step 3. Daily Avg Runtime Calcs'!A85,'Step 2. Percent Runtime Calcs'!$B:$B,'Step 3. Daily Avg Runtime Calcs'!B85)</f>
        <v>1</v>
      </c>
    </row>
    <row r="86" spans="1:3" x14ac:dyDescent="0.35">
      <c r="A86" s="2">
        <v>4</v>
      </c>
      <c r="B86">
        <v>12</v>
      </c>
      <c r="C86" s="3">
        <f>AVERAGEIFS('Step 2. Percent Runtime Calcs'!$D:$D,'Step 2. Percent Runtime Calcs'!$C:$C,'Step 3. Daily Avg Runtime Calcs'!A86,'Step 2. Percent Runtime Calcs'!$B:$B,'Step 3. Daily Avg Runtime Calcs'!B86)</f>
        <v>1</v>
      </c>
    </row>
    <row r="87" spans="1:3" x14ac:dyDescent="0.35">
      <c r="A87" s="2">
        <v>4</v>
      </c>
      <c r="B87">
        <v>13</v>
      </c>
      <c r="C87" s="3">
        <f>AVERAGEIFS('Step 2. Percent Runtime Calcs'!$D:$D,'Step 2. Percent Runtime Calcs'!$C:$C,'Step 3. Daily Avg Runtime Calcs'!A87,'Step 2. Percent Runtime Calcs'!$B:$B,'Step 3. Daily Avg Runtime Calcs'!B87)</f>
        <v>1</v>
      </c>
    </row>
    <row r="88" spans="1:3" x14ac:dyDescent="0.35">
      <c r="A88" s="2">
        <v>4</v>
      </c>
      <c r="B88">
        <v>14</v>
      </c>
      <c r="C88" s="3">
        <f>AVERAGEIFS('Step 2. Percent Runtime Calcs'!$D:$D,'Step 2. Percent Runtime Calcs'!$C:$C,'Step 3. Daily Avg Runtime Calcs'!A88,'Step 2. Percent Runtime Calcs'!$B:$B,'Step 3. Daily Avg Runtime Calcs'!B88)</f>
        <v>1</v>
      </c>
    </row>
    <row r="89" spans="1:3" x14ac:dyDescent="0.35">
      <c r="A89" s="2">
        <v>4</v>
      </c>
      <c r="B89">
        <v>15</v>
      </c>
      <c r="C89" s="3">
        <f>AVERAGEIFS('Step 2. Percent Runtime Calcs'!$D:$D,'Step 2. Percent Runtime Calcs'!$C:$C,'Step 3. Daily Avg Runtime Calcs'!A89,'Step 2. Percent Runtime Calcs'!$B:$B,'Step 3. Daily Avg Runtime Calcs'!B89)</f>
        <v>1</v>
      </c>
    </row>
    <row r="90" spans="1:3" x14ac:dyDescent="0.35">
      <c r="A90" s="2">
        <v>4</v>
      </c>
      <c r="B90">
        <v>16</v>
      </c>
      <c r="C90" s="3">
        <f>AVERAGEIFS('Step 2. Percent Runtime Calcs'!$D:$D,'Step 2. Percent Runtime Calcs'!$C:$C,'Step 3. Daily Avg Runtime Calcs'!A90,'Step 2. Percent Runtime Calcs'!$B:$B,'Step 3. Daily Avg Runtime Calcs'!B90)</f>
        <v>1</v>
      </c>
    </row>
    <row r="91" spans="1:3" x14ac:dyDescent="0.35">
      <c r="A91" s="2">
        <v>4</v>
      </c>
      <c r="B91">
        <v>17</v>
      </c>
      <c r="C91" s="3">
        <f>AVERAGEIFS('Step 2. Percent Runtime Calcs'!$D:$D,'Step 2. Percent Runtime Calcs'!$C:$C,'Step 3. Daily Avg Runtime Calcs'!A91,'Step 2. Percent Runtime Calcs'!$B:$B,'Step 3. Daily Avg Runtime Calcs'!B91)</f>
        <v>1</v>
      </c>
    </row>
    <row r="92" spans="1:3" x14ac:dyDescent="0.35">
      <c r="A92" s="2">
        <v>4</v>
      </c>
      <c r="B92">
        <v>18</v>
      </c>
      <c r="C92" s="3">
        <f>AVERAGEIFS('Step 2. Percent Runtime Calcs'!$D:$D,'Step 2. Percent Runtime Calcs'!$C:$C,'Step 3. Daily Avg Runtime Calcs'!A92,'Step 2. Percent Runtime Calcs'!$B:$B,'Step 3. Daily Avg Runtime Calcs'!B92)</f>
        <v>1</v>
      </c>
    </row>
    <row r="93" spans="1:3" x14ac:dyDescent="0.35">
      <c r="A93" s="2">
        <v>4</v>
      </c>
      <c r="B93">
        <v>19</v>
      </c>
      <c r="C93" s="3">
        <f>AVERAGEIFS('Step 2. Percent Runtime Calcs'!$D:$D,'Step 2. Percent Runtime Calcs'!$C:$C,'Step 3. Daily Avg Runtime Calcs'!A93,'Step 2. Percent Runtime Calcs'!$B:$B,'Step 3. Daily Avg Runtime Calcs'!B93)</f>
        <v>0.42</v>
      </c>
    </row>
    <row r="94" spans="1:3" x14ac:dyDescent="0.35">
      <c r="A94" s="2">
        <v>4</v>
      </c>
      <c r="B94">
        <v>20</v>
      </c>
      <c r="C94" s="3">
        <f>AVERAGEIFS('Step 2. Percent Runtime Calcs'!$D:$D,'Step 2. Percent Runtime Calcs'!$C:$C,'Step 3. Daily Avg Runtime Calcs'!A94,'Step 2. Percent Runtime Calcs'!$B:$B,'Step 3. Daily Avg Runtime Calcs'!B94)</f>
        <v>0</v>
      </c>
    </row>
    <row r="95" spans="1:3" x14ac:dyDescent="0.35">
      <c r="A95" s="2">
        <v>4</v>
      </c>
      <c r="B95">
        <v>21</v>
      </c>
      <c r="C95" s="3">
        <f>AVERAGEIFS('Step 2. Percent Runtime Calcs'!$D:$D,'Step 2. Percent Runtime Calcs'!$C:$C,'Step 3. Daily Avg Runtime Calcs'!A95,'Step 2. Percent Runtime Calcs'!$B:$B,'Step 3. Daily Avg Runtime Calcs'!B95)</f>
        <v>0</v>
      </c>
    </row>
    <row r="96" spans="1:3" x14ac:dyDescent="0.35">
      <c r="A96" s="2">
        <v>4</v>
      </c>
      <c r="B96">
        <v>22</v>
      </c>
      <c r="C96" s="3">
        <f>AVERAGEIFS('Step 2. Percent Runtime Calcs'!$D:$D,'Step 2. Percent Runtime Calcs'!$C:$C,'Step 3. Daily Avg Runtime Calcs'!A96,'Step 2. Percent Runtime Calcs'!$B:$B,'Step 3. Daily Avg Runtime Calcs'!B96)</f>
        <v>0</v>
      </c>
    </row>
    <row r="97" spans="1:3" x14ac:dyDescent="0.35">
      <c r="A97" s="2">
        <v>4</v>
      </c>
      <c r="B97">
        <v>23</v>
      </c>
      <c r="C97" s="3">
        <f>AVERAGEIFS('Step 2. Percent Runtime Calcs'!$D:$D,'Step 2. Percent Runtime Calcs'!$C:$C,'Step 3. Daily Avg Runtime Calcs'!A97,'Step 2. Percent Runtime Calcs'!$B:$B,'Step 3. Daily Avg Runtime Calcs'!B97)</f>
        <v>0</v>
      </c>
    </row>
    <row r="98" spans="1:3" x14ac:dyDescent="0.35">
      <c r="A98" s="2">
        <v>5</v>
      </c>
      <c r="B98">
        <v>0</v>
      </c>
      <c r="C98" s="3">
        <f>AVERAGEIFS('Step 2. Percent Runtime Calcs'!$D:$D,'Step 2. Percent Runtime Calcs'!$C:$C,'Step 3. Daily Avg Runtime Calcs'!A98,'Step 2. Percent Runtime Calcs'!$B:$B,'Step 3. Daily Avg Runtime Calcs'!B98)</f>
        <v>0</v>
      </c>
    </row>
    <row r="99" spans="1:3" x14ac:dyDescent="0.35">
      <c r="A99" s="2">
        <v>5</v>
      </c>
      <c r="B99">
        <v>1</v>
      </c>
      <c r="C99" s="3">
        <f>AVERAGEIFS('Step 2. Percent Runtime Calcs'!$D:$D,'Step 2. Percent Runtime Calcs'!$C:$C,'Step 3. Daily Avg Runtime Calcs'!A99,'Step 2. Percent Runtime Calcs'!$B:$B,'Step 3. Daily Avg Runtime Calcs'!B99)</f>
        <v>0</v>
      </c>
    </row>
    <row r="100" spans="1:3" x14ac:dyDescent="0.35">
      <c r="A100" s="2">
        <v>5</v>
      </c>
      <c r="B100">
        <v>2</v>
      </c>
      <c r="C100" s="3">
        <f>AVERAGEIFS('Step 2. Percent Runtime Calcs'!$D:$D,'Step 2. Percent Runtime Calcs'!$C:$C,'Step 3. Daily Avg Runtime Calcs'!A100,'Step 2. Percent Runtime Calcs'!$B:$B,'Step 3. Daily Avg Runtime Calcs'!B100)</f>
        <v>0</v>
      </c>
    </row>
    <row r="101" spans="1:3" x14ac:dyDescent="0.35">
      <c r="A101" s="2">
        <v>5</v>
      </c>
      <c r="B101">
        <v>3</v>
      </c>
      <c r="C101" s="3">
        <f>AVERAGEIFS('Step 2. Percent Runtime Calcs'!$D:$D,'Step 2. Percent Runtime Calcs'!$C:$C,'Step 3. Daily Avg Runtime Calcs'!A101,'Step 2. Percent Runtime Calcs'!$B:$B,'Step 3. Daily Avg Runtime Calcs'!B101)</f>
        <v>0</v>
      </c>
    </row>
    <row r="102" spans="1:3" x14ac:dyDescent="0.35">
      <c r="A102" s="2">
        <v>5</v>
      </c>
      <c r="B102">
        <v>4</v>
      </c>
      <c r="C102" s="3">
        <f>AVERAGEIFS('Step 2. Percent Runtime Calcs'!$D:$D,'Step 2. Percent Runtime Calcs'!$C:$C,'Step 3. Daily Avg Runtime Calcs'!A102,'Step 2. Percent Runtime Calcs'!$B:$B,'Step 3. Daily Avg Runtime Calcs'!B102)</f>
        <v>0</v>
      </c>
    </row>
    <row r="103" spans="1:3" x14ac:dyDescent="0.35">
      <c r="A103" s="2">
        <v>5</v>
      </c>
      <c r="B103">
        <v>5</v>
      </c>
      <c r="C103" s="3">
        <f>AVERAGEIFS('Step 2. Percent Runtime Calcs'!$D:$D,'Step 2. Percent Runtime Calcs'!$C:$C,'Step 3. Daily Avg Runtime Calcs'!A103,'Step 2. Percent Runtime Calcs'!$B:$B,'Step 3. Daily Avg Runtime Calcs'!B103)</f>
        <v>0</v>
      </c>
    </row>
    <row r="104" spans="1:3" x14ac:dyDescent="0.35">
      <c r="A104" s="2">
        <v>5</v>
      </c>
      <c r="B104">
        <v>6</v>
      </c>
      <c r="C104" s="3">
        <f>AVERAGEIFS('Step 2. Percent Runtime Calcs'!$D:$D,'Step 2. Percent Runtime Calcs'!$C:$C,'Step 3. Daily Avg Runtime Calcs'!A104,'Step 2. Percent Runtime Calcs'!$B:$B,'Step 3. Daily Avg Runtime Calcs'!B104)</f>
        <v>0.7599999999999999</v>
      </c>
    </row>
    <row r="105" spans="1:3" x14ac:dyDescent="0.35">
      <c r="A105" s="2">
        <v>5</v>
      </c>
      <c r="B105">
        <v>7</v>
      </c>
      <c r="C105" s="3">
        <f>AVERAGEIFS('Step 2. Percent Runtime Calcs'!$D:$D,'Step 2. Percent Runtime Calcs'!$C:$C,'Step 3. Daily Avg Runtime Calcs'!A105,'Step 2. Percent Runtime Calcs'!$B:$B,'Step 3. Daily Avg Runtime Calcs'!B105)</f>
        <v>1</v>
      </c>
    </row>
    <row r="106" spans="1:3" x14ac:dyDescent="0.35">
      <c r="A106" s="2">
        <v>5</v>
      </c>
      <c r="B106">
        <v>8</v>
      </c>
      <c r="C106" s="3">
        <f>AVERAGEIFS('Step 2. Percent Runtime Calcs'!$D:$D,'Step 2. Percent Runtime Calcs'!$C:$C,'Step 3. Daily Avg Runtime Calcs'!A106,'Step 2. Percent Runtime Calcs'!$B:$B,'Step 3. Daily Avg Runtime Calcs'!B106)</f>
        <v>1</v>
      </c>
    </row>
    <row r="107" spans="1:3" x14ac:dyDescent="0.35">
      <c r="A107" s="2">
        <v>5</v>
      </c>
      <c r="B107">
        <v>9</v>
      </c>
      <c r="C107" s="3">
        <f>AVERAGEIFS('Step 2. Percent Runtime Calcs'!$D:$D,'Step 2. Percent Runtime Calcs'!$C:$C,'Step 3. Daily Avg Runtime Calcs'!A107,'Step 2. Percent Runtime Calcs'!$B:$B,'Step 3. Daily Avg Runtime Calcs'!B107)</f>
        <v>1</v>
      </c>
    </row>
    <row r="108" spans="1:3" x14ac:dyDescent="0.35">
      <c r="A108" s="2">
        <v>5</v>
      </c>
      <c r="B108">
        <v>10</v>
      </c>
      <c r="C108" s="3">
        <f>AVERAGEIFS('Step 2. Percent Runtime Calcs'!$D:$D,'Step 2. Percent Runtime Calcs'!$C:$C,'Step 3. Daily Avg Runtime Calcs'!A108,'Step 2. Percent Runtime Calcs'!$B:$B,'Step 3. Daily Avg Runtime Calcs'!B108)</f>
        <v>1</v>
      </c>
    </row>
    <row r="109" spans="1:3" x14ac:dyDescent="0.35">
      <c r="A109" s="2">
        <v>5</v>
      </c>
      <c r="B109">
        <v>11</v>
      </c>
      <c r="C109" s="3">
        <f>AVERAGEIFS('Step 2. Percent Runtime Calcs'!$D:$D,'Step 2. Percent Runtime Calcs'!$C:$C,'Step 3. Daily Avg Runtime Calcs'!A109,'Step 2. Percent Runtime Calcs'!$B:$B,'Step 3. Daily Avg Runtime Calcs'!B109)</f>
        <v>1</v>
      </c>
    </row>
    <row r="110" spans="1:3" x14ac:dyDescent="0.35">
      <c r="A110" s="2">
        <v>5</v>
      </c>
      <c r="B110">
        <v>12</v>
      </c>
      <c r="C110" s="3">
        <f>AVERAGEIFS('Step 2. Percent Runtime Calcs'!$D:$D,'Step 2. Percent Runtime Calcs'!$C:$C,'Step 3. Daily Avg Runtime Calcs'!A110,'Step 2. Percent Runtime Calcs'!$B:$B,'Step 3. Daily Avg Runtime Calcs'!B110)</f>
        <v>1</v>
      </c>
    </row>
    <row r="111" spans="1:3" x14ac:dyDescent="0.35">
      <c r="A111" s="2">
        <v>5</v>
      </c>
      <c r="B111">
        <v>13</v>
      </c>
      <c r="C111" s="3">
        <f>AVERAGEIFS('Step 2. Percent Runtime Calcs'!$D:$D,'Step 2. Percent Runtime Calcs'!$C:$C,'Step 3. Daily Avg Runtime Calcs'!A111,'Step 2. Percent Runtime Calcs'!$B:$B,'Step 3. Daily Avg Runtime Calcs'!B111)</f>
        <v>1</v>
      </c>
    </row>
    <row r="112" spans="1:3" x14ac:dyDescent="0.35">
      <c r="A112" s="2">
        <v>5</v>
      </c>
      <c r="B112">
        <v>14</v>
      </c>
      <c r="C112" s="3">
        <f>AVERAGEIFS('Step 2. Percent Runtime Calcs'!$D:$D,'Step 2. Percent Runtime Calcs'!$C:$C,'Step 3. Daily Avg Runtime Calcs'!A112,'Step 2. Percent Runtime Calcs'!$B:$B,'Step 3. Daily Avg Runtime Calcs'!B112)</f>
        <v>1</v>
      </c>
    </row>
    <row r="113" spans="1:3" x14ac:dyDescent="0.35">
      <c r="A113" s="2">
        <v>5</v>
      </c>
      <c r="B113">
        <v>15</v>
      </c>
      <c r="C113" s="3">
        <f>AVERAGEIFS('Step 2. Percent Runtime Calcs'!$D:$D,'Step 2. Percent Runtime Calcs'!$C:$C,'Step 3. Daily Avg Runtime Calcs'!A113,'Step 2. Percent Runtime Calcs'!$B:$B,'Step 3. Daily Avg Runtime Calcs'!B113)</f>
        <v>1</v>
      </c>
    </row>
    <row r="114" spans="1:3" x14ac:dyDescent="0.35">
      <c r="A114" s="2">
        <v>5</v>
      </c>
      <c r="B114">
        <v>16</v>
      </c>
      <c r="C114" s="3">
        <f>AVERAGEIFS('Step 2. Percent Runtime Calcs'!$D:$D,'Step 2. Percent Runtime Calcs'!$C:$C,'Step 3. Daily Avg Runtime Calcs'!A114,'Step 2. Percent Runtime Calcs'!$B:$B,'Step 3. Daily Avg Runtime Calcs'!B114)</f>
        <v>1</v>
      </c>
    </row>
    <row r="115" spans="1:3" x14ac:dyDescent="0.35">
      <c r="A115" s="2">
        <v>5</v>
      </c>
      <c r="B115">
        <v>17</v>
      </c>
      <c r="C115" s="3">
        <f>AVERAGEIFS('Step 2. Percent Runtime Calcs'!$D:$D,'Step 2. Percent Runtime Calcs'!$C:$C,'Step 3. Daily Avg Runtime Calcs'!A115,'Step 2. Percent Runtime Calcs'!$B:$B,'Step 3. Daily Avg Runtime Calcs'!B115)</f>
        <v>1</v>
      </c>
    </row>
    <row r="116" spans="1:3" x14ac:dyDescent="0.35">
      <c r="A116" s="2">
        <v>5</v>
      </c>
      <c r="B116">
        <v>18</v>
      </c>
      <c r="C116" s="3">
        <f>AVERAGEIFS('Step 2. Percent Runtime Calcs'!$D:$D,'Step 2. Percent Runtime Calcs'!$C:$C,'Step 3. Daily Avg Runtime Calcs'!A116,'Step 2. Percent Runtime Calcs'!$B:$B,'Step 3. Daily Avg Runtime Calcs'!B116)</f>
        <v>1</v>
      </c>
    </row>
    <row r="117" spans="1:3" x14ac:dyDescent="0.35">
      <c r="A117" s="2">
        <v>5</v>
      </c>
      <c r="B117">
        <v>19</v>
      </c>
      <c r="C117" s="3">
        <f>AVERAGEIFS('Step 2. Percent Runtime Calcs'!$D:$D,'Step 2. Percent Runtime Calcs'!$C:$C,'Step 3. Daily Avg Runtime Calcs'!A117,'Step 2. Percent Runtime Calcs'!$B:$B,'Step 3. Daily Avg Runtime Calcs'!B117)</f>
        <v>0.42</v>
      </c>
    </row>
    <row r="118" spans="1:3" x14ac:dyDescent="0.35">
      <c r="A118" s="2">
        <v>5</v>
      </c>
      <c r="B118">
        <v>20</v>
      </c>
      <c r="C118" s="3">
        <f>AVERAGEIFS('Step 2. Percent Runtime Calcs'!$D:$D,'Step 2. Percent Runtime Calcs'!$C:$C,'Step 3. Daily Avg Runtime Calcs'!A118,'Step 2. Percent Runtime Calcs'!$B:$B,'Step 3. Daily Avg Runtime Calcs'!B118)</f>
        <v>0</v>
      </c>
    </row>
    <row r="119" spans="1:3" x14ac:dyDescent="0.35">
      <c r="A119" s="2">
        <v>5</v>
      </c>
      <c r="B119">
        <v>21</v>
      </c>
      <c r="C119" s="3">
        <f>AVERAGEIFS('Step 2. Percent Runtime Calcs'!$D:$D,'Step 2. Percent Runtime Calcs'!$C:$C,'Step 3. Daily Avg Runtime Calcs'!A119,'Step 2. Percent Runtime Calcs'!$B:$B,'Step 3. Daily Avg Runtime Calcs'!B119)</f>
        <v>0</v>
      </c>
    </row>
    <row r="120" spans="1:3" x14ac:dyDescent="0.35">
      <c r="A120" s="2">
        <v>5</v>
      </c>
      <c r="B120">
        <v>22</v>
      </c>
      <c r="C120" s="3">
        <f>AVERAGEIFS('Step 2. Percent Runtime Calcs'!$D:$D,'Step 2. Percent Runtime Calcs'!$C:$C,'Step 3. Daily Avg Runtime Calcs'!A120,'Step 2. Percent Runtime Calcs'!$B:$B,'Step 3. Daily Avg Runtime Calcs'!B120)</f>
        <v>0</v>
      </c>
    </row>
    <row r="121" spans="1:3" x14ac:dyDescent="0.35">
      <c r="A121" s="2">
        <v>5</v>
      </c>
      <c r="B121">
        <v>23</v>
      </c>
      <c r="C121" s="3">
        <f>AVERAGEIFS('Step 2. Percent Runtime Calcs'!$D:$D,'Step 2. Percent Runtime Calcs'!$C:$C,'Step 3. Daily Avg Runtime Calcs'!A121,'Step 2. Percent Runtime Calcs'!$B:$B,'Step 3. Daily Avg Runtime Calcs'!B121)</f>
        <v>0</v>
      </c>
    </row>
    <row r="122" spans="1:3" x14ac:dyDescent="0.35">
      <c r="A122" s="2">
        <v>6</v>
      </c>
      <c r="B122">
        <v>0</v>
      </c>
      <c r="C122" s="3">
        <f>AVERAGEIFS('Step 2. Percent Runtime Calcs'!$D:$D,'Step 2. Percent Runtime Calcs'!$C:$C,'Step 3. Daily Avg Runtime Calcs'!A122,'Step 2. Percent Runtime Calcs'!$B:$B,'Step 3. Daily Avg Runtime Calcs'!B122)</f>
        <v>0</v>
      </c>
    </row>
    <row r="123" spans="1:3" x14ac:dyDescent="0.35">
      <c r="A123" s="2">
        <v>6</v>
      </c>
      <c r="B123">
        <v>1</v>
      </c>
      <c r="C123" s="3">
        <f>AVERAGEIFS('Step 2. Percent Runtime Calcs'!$D:$D,'Step 2. Percent Runtime Calcs'!$C:$C,'Step 3. Daily Avg Runtime Calcs'!A123,'Step 2. Percent Runtime Calcs'!$B:$B,'Step 3. Daily Avg Runtime Calcs'!B123)</f>
        <v>0</v>
      </c>
    </row>
    <row r="124" spans="1:3" x14ac:dyDescent="0.35">
      <c r="A124" s="2">
        <v>6</v>
      </c>
      <c r="B124">
        <v>2</v>
      </c>
      <c r="C124" s="3">
        <f>AVERAGEIFS('Step 2. Percent Runtime Calcs'!$D:$D,'Step 2. Percent Runtime Calcs'!$C:$C,'Step 3. Daily Avg Runtime Calcs'!A124,'Step 2. Percent Runtime Calcs'!$B:$B,'Step 3. Daily Avg Runtime Calcs'!B124)</f>
        <v>0</v>
      </c>
    </row>
    <row r="125" spans="1:3" x14ac:dyDescent="0.35">
      <c r="A125" s="2">
        <v>6</v>
      </c>
      <c r="B125">
        <v>3</v>
      </c>
      <c r="C125" s="3">
        <f>AVERAGEIFS('Step 2. Percent Runtime Calcs'!$D:$D,'Step 2. Percent Runtime Calcs'!$C:$C,'Step 3. Daily Avg Runtime Calcs'!A125,'Step 2. Percent Runtime Calcs'!$B:$B,'Step 3. Daily Avg Runtime Calcs'!B125)</f>
        <v>0</v>
      </c>
    </row>
    <row r="126" spans="1:3" x14ac:dyDescent="0.35">
      <c r="A126" s="2">
        <v>6</v>
      </c>
      <c r="B126">
        <v>4</v>
      </c>
      <c r="C126" s="3">
        <f>AVERAGEIFS('Step 2. Percent Runtime Calcs'!$D:$D,'Step 2. Percent Runtime Calcs'!$C:$C,'Step 3. Daily Avg Runtime Calcs'!A126,'Step 2. Percent Runtime Calcs'!$B:$B,'Step 3. Daily Avg Runtime Calcs'!B126)</f>
        <v>0</v>
      </c>
    </row>
    <row r="127" spans="1:3" x14ac:dyDescent="0.35">
      <c r="A127" s="2">
        <v>6</v>
      </c>
      <c r="B127">
        <v>5</v>
      </c>
      <c r="C127" s="3">
        <f>AVERAGEIFS('Step 2. Percent Runtime Calcs'!$D:$D,'Step 2. Percent Runtime Calcs'!$C:$C,'Step 3. Daily Avg Runtime Calcs'!A127,'Step 2. Percent Runtime Calcs'!$B:$B,'Step 3. Daily Avg Runtime Calcs'!B127)</f>
        <v>0</v>
      </c>
    </row>
    <row r="128" spans="1:3" x14ac:dyDescent="0.35">
      <c r="A128" s="2">
        <v>6</v>
      </c>
      <c r="B128">
        <v>6</v>
      </c>
      <c r="C128" s="3">
        <f>AVERAGEIFS('Step 2. Percent Runtime Calcs'!$D:$D,'Step 2. Percent Runtime Calcs'!$C:$C,'Step 3. Daily Avg Runtime Calcs'!A128,'Step 2. Percent Runtime Calcs'!$B:$B,'Step 3. Daily Avg Runtime Calcs'!B128)</f>
        <v>0.60799999999999998</v>
      </c>
    </row>
    <row r="129" spans="1:3" x14ac:dyDescent="0.35">
      <c r="A129" s="2">
        <v>6</v>
      </c>
      <c r="B129">
        <v>7</v>
      </c>
      <c r="C129" s="3">
        <f>AVERAGEIFS('Step 2. Percent Runtime Calcs'!$D:$D,'Step 2. Percent Runtime Calcs'!$C:$C,'Step 3. Daily Avg Runtime Calcs'!A129,'Step 2. Percent Runtime Calcs'!$B:$B,'Step 3. Daily Avg Runtime Calcs'!B129)</f>
        <v>0.95199999999999996</v>
      </c>
    </row>
    <row r="130" spans="1:3" x14ac:dyDescent="0.35">
      <c r="A130" s="2">
        <v>6</v>
      </c>
      <c r="B130">
        <v>8</v>
      </c>
      <c r="C130" s="3">
        <f>AVERAGEIFS('Step 2. Percent Runtime Calcs'!$D:$D,'Step 2. Percent Runtime Calcs'!$C:$C,'Step 3. Daily Avg Runtime Calcs'!A130,'Step 2. Percent Runtime Calcs'!$B:$B,'Step 3. Daily Avg Runtime Calcs'!B130)</f>
        <v>1</v>
      </c>
    </row>
    <row r="131" spans="1:3" x14ac:dyDescent="0.35">
      <c r="A131" s="2">
        <v>6</v>
      </c>
      <c r="B131">
        <v>9</v>
      </c>
      <c r="C131" s="3">
        <f>AVERAGEIFS('Step 2. Percent Runtime Calcs'!$D:$D,'Step 2. Percent Runtime Calcs'!$C:$C,'Step 3. Daily Avg Runtime Calcs'!A131,'Step 2. Percent Runtime Calcs'!$B:$B,'Step 3. Daily Avg Runtime Calcs'!B131)</f>
        <v>1</v>
      </c>
    </row>
    <row r="132" spans="1:3" x14ac:dyDescent="0.35">
      <c r="A132" s="2">
        <v>6</v>
      </c>
      <c r="B132">
        <v>10</v>
      </c>
      <c r="C132" s="3">
        <f>AVERAGEIFS('Step 2. Percent Runtime Calcs'!$D:$D,'Step 2. Percent Runtime Calcs'!$C:$C,'Step 3. Daily Avg Runtime Calcs'!A132,'Step 2. Percent Runtime Calcs'!$B:$B,'Step 3. Daily Avg Runtime Calcs'!B132)</f>
        <v>1</v>
      </c>
    </row>
    <row r="133" spans="1:3" x14ac:dyDescent="0.35">
      <c r="A133" s="2">
        <v>6</v>
      </c>
      <c r="B133">
        <v>11</v>
      </c>
      <c r="C133" s="3">
        <f>AVERAGEIFS('Step 2. Percent Runtime Calcs'!$D:$D,'Step 2. Percent Runtime Calcs'!$C:$C,'Step 3. Daily Avg Runtime Calcs'!A133,'Step 2. Percent Runtime Calcs'!$B:$B,'Step 3. Daily Avg Runtime Calcs'!B133)</f>
        <v>1</v>
      </c>
    </row>
    <row r="134" spans="1:3" x14ac:dyDescent="0.35">
      <c r="A134" s="2">
        <v>6</v>
      </c>
      <c r="B134">
        <v>12</v>
      </c>
      <c r="C134" s="3">
        <f>AVERAGEIFS('Step 2. Percent Runtime Calcs'!$D:$D,'Step 2. Percent Runtime Calcs'!$C:$C,'Step 3. Daily Avg Runtime Calcs'!A134,'Step 2. Percent Runtime Calcs'!$B:$B,'Step 3. Daily Avg Runtime Calcs'!B134)</f>
        <v>1</v>
      </c>
    </row>
    <row r="135" spans="1:3" x14ac:dyDescent="0.35">
      <c r="A135" s="2">
        <v>6</v>
      </c>
      <c r="B135">
        <v>13</v>
      </c>
      <c r="C135" s="3">
        <f>AVERAGEIFS('Step 2. Percent Runtime Calcs'!$D:$D,'Step 2. Percent Runtime Calcs'!$C:$C,'Step 3. Daily Avg Runtime Calcs'!A135,'Step 2. Percent Runtime Calcs'!$B:$B,'Step 3. Daily Avg Runtime Calcs'!B135)</f>
        <v>1</v>
      </c>
    </row>
    <row r="136" spans="1:3" x14ac:dyDescent="0.35">
      <c r="A136" s="2">
        <v>6</v>
      </c>
      <c r="B136">
        <v>14</v>
      </c>
      <c r="C136" s="3">
        <f>AVERAGEIFS('Step 2. Percent Runtime Calcs'!$D:$D,'Step 2. Percent Runtime Calcs'!$C:$C,'Step 3. Daily Avg Runtime Calcs'!A136,'Step 2. Percent Runtime Calcs'!$B:$B,'Step 3. Daily Avg Runtime Calcs'!B136)</f>
        <v>1</v>
      </c>
    </row>
    <row r="137" spans="1:3" x14ac:dyDescent="0.35">
      <c r="A137" s="2">
        <v>6</v>
      </c>
      <c r="B137">
        <v>15</v>
      </c>
      <c r="C137" s="3">
        <f>AVERAGEIFS('Step 2. Percent Runtime Calcs'!$D:$D,'Step 2. Percent Runtime Calcs'!$C:$C,'Step 3. Daily Avg Runtime Calcs'!A137,'Step 2. Percent Runtime Calcs'!$B:$B,'Step 3. Daily Avg Runtime Calcs'!B137)</f>
        <v>1</v>
      </c>
    </row>
    <row r="138" spans="1:3" x14ac:dyDescent="0.35">
      <c r="A138" s="2">
        <v>6</v>
      </c>
      <c r="B138">
        <v>16</v>
      </c>
      <c r="C138" s="3">
        <f>AVERAGEIFS('Step 2. Percent Runtime Calcs'!$D:$D,'Step 2. Percent Runtime Calcs'!$C:$C,'Step 3. Daily Avg Runtime Calcs'!A138,'Step 2. Percent Runtime Calcs'!$B:$B,'Step 3. Daily Avg Runtime Calcs'!B138)</f>
        <v>1</v>
      </c>
    </row>
    <row r="139" spans="1:3" x14ac:dyDescent="0.35">
      <c r="A139" s="2">
        <v>6</v>
      </c>
      <c r="B139">
        <v>17</v>
      </c>
      <c r="C139" s="3">
        <f>AVERAGEIFS('Step 2. Percent Runtime Calcs'!$D:$D,'Step 2. Percent Runtime Calcs'!$C:$C,'Step 3. Daily Avg Runtime Calcs'!A139,'Step 2. Percent Runtime Calcs'!$B:$B,'Step 3. Daily Avg Runtime Calcs'!B139)</f>
        <v>1</v>
      </c>
    </row>
    <row r="140" spans="1:3" x14ac:dyDescent="0.35">
      <c r="A140" s="2">
        <v>6</v>
      </c>
      <c r="B140">
        <v>18</v>
      </c>
      <c r="C140" s="3">
        <f>AVERAGEIFS('Step 2. Percent Runtime Calcs'!$D:$D,'Step 2. Percent Runtime Calcs'!$C:$C,'Step 3. Daily Avg Runtime Calcs'!A140,'Step 2. Percent Runtime Calcs'!$B:$B,'Step 3. Daily Avg Runtime Calcs'!B140)</f>
        <v>1</v>
      </c>
    </row>
    <row r="141" spans="1:3" x14ac:dyDescent="0.35">
      <c r="A141" s="2">
        <v>6</v>
      </c>
      <c r="B141">
        <v>19</v>
      </c>
      <c r="C141" s="3">
        <f>AVERAGEIFS('Step 2. Percent Runtime Calcs'!$D:$D,'Step 2. Percent Runtime Calcs'!$C:$C,'Step 3. Daily Avg Runtime Calcs'!A141,'Step 2. Percent Runtime Calcs'!$B:$B,'Step 3. Daily Avg Runtime Calcs'!B141)</f>
        <v>0.53599999999999992</v>
      </c>
    </row>
    <row r="142" spans="1:3" x14ac:dyDescent="0.35">
      <c r="A142" s="2">
        <v>6</v>
      </c>
      <c r="B142">
        <v>20</v>
      </c>
      <c r="C142" s="3">
        <f>AVERAGEIFS('Step 2. Percent Runtime Calcs'!$D:$D,'Step 2. Percent Runtime Calcs'!$C:$C,'Step 3. Daily Avg Runtime Calcs'!A142,'Step 2. Percent Runtime Calcs'!$B:$B,'Step 3. Daily Avg Runtime Calcs'!B142)</f>
        <v>8.3999999999999991E-2</v>
      </c>
    </row>
    <row r="143" spans="1:3" x14ac:dyDescent="0.35">
      <c r="A143" s="2">
        <v>6</v>
      </c>
      <c r="B143">
        <v>21</v>
      </c>
      <c r="C143" s="3">
        <f>AVERAGEIFS('Step 2. Percent Runtime Calcs'!$D:$D,'Step 2. Percent Runtime Calcs'!$C:$C,'Step 3. Daily Avg Runtime Calcs'!A143,'Step 2. Percent Runtime Calcs'!$B:$B,'Step 3. Daily Avg Runtime Calcs'!B143)</f>
        <v>0</v>
      </c>
    </row>
    <row r="144" spans="1:3" x14ac:dyDescent="0.35">
      <c r="A144" s="2">
        <v>6</v>
      </c>
      <c r="B144">
        <v>22</v>
      </c>
      <c r="C144" s="3">
        <f>AVERAGEIFS('Step 2. Percent Runtime Calcs'!$D:$D,'Step 2. Percent Runtime Calcs'!$C:$C,'Step 3. Daily Avg Runtime Calcs'!A144,'Step 2. Percent Runtime Calcs'!$B:$B,'Step 3. Daily Avg Runtime Calcs'!B144)</f>
        <v>0</v>
      </c>
    </row>
    <row r="145" spans="1:3" x14ac:dyDescent="0.35">
      <c r="A145" s="2">
        <v>6</v>
      </c>
      <c r="B145">
        <v>23</v>
      </c>
      <c r="C145" s="3">
        <f>AVERAGEIFS('Step 2. Percent Runtime Calcs'!$D:$D,'Step 2. Percent Runtime Calcs'!$C:$C,'Step 3. Daily Avg Runtime Calcs'!A145,'Step 2. Percent Runtime Calcs'!$B:$B,'Step 3. Daily Avg Runtime Calcs'!B145)</f>
        <v>0</v>
      </c>
    </row>
    <row r="146" spans="1:3" x14ac:dyDescent="0.35">
      <c r="A146" s="2">
        <v>7</v>
      </c>
      <c r="B146">
        <v>0</v>
      </c>
      <c r="C146" s="3">
        <f>AVERAGEIFS('Step 2. Percent Runtime Calcs'!$D:$D,'Step 2. Percent Runtime Calcs'!$C:$C,'Step 3. Daily Avg Runtime Calcs'!A146,'Step 2. Percent Runtime Calcs'!$B:$B,'Step 3. Daily Avg Runtime Calcs'!B146)</f>
        <v>0</v>
      </c>
    </row>
    <row r="147" spans="1:3" x14ac:dyDescent="0.35">
      <c r="A147" s="2">
        <v>7</v>
      </c>
      <c r="B147">
        <v>1</v>
      </c>
      <c r="C147" s="3">
        <f>AVERAGEIFS('Step 2. Percent Runtime Calcs'!$D:$D,'Step 2. Percent Runtime Calcs'!$C:$C,'Step 3. Daily Avg Runtime Calcs'!A147,'Step 2. Percent Runtime Calcs'!$B:$B,'Step 3. Daily Avg Runtime Calcs'!B147)</f>
        <v>0</v>
      </c>
    </row>
    <row r="148" spans="1:3" x14ac:dyDescent="0.35">
      <c r="A148" s="2">
        <v>7</v>
      </c>
      <c r="B148">
        <v>2</v>
      </c>
      <c r="C148" s="3">
        <f>AVERAGEIFS('Step 2. Percent Runtime Calcs'!$D:$D,'Step 2. Percent Runtime Calcs'!$C:$C,'Step 3. Daily Avg Runtime Calcs'!A148,'Step 2. Percent Runtime Calcs'!$B:$B,'Step 3. Daily Avg Runtime Calcs'!B148)</f>
        <v>0</v>
      </c>
    </row>
    <row r="149" spans="1:3" x14ac:dyDescent="0.35">
      <c r="A149" s="2">
        <v>7</v>
      </c>
      <c r="B149">
        <v>3</v>
      </c>
      <c r="C149" s="3">
        <f>AVERAGEIFS('Step 2. Percent Runtime Calcs'!$D:$D,'Step 2. Percent Runtime Calcs'!$C:$C,'Step 3. Daily Avg Runtime Calcs'!A149,'Step 2. Percent Runtime Calcs'!$B:$B,'Step 3. Daily Avg Runtime Calcs'!B149)</f>
        <v>0</v>
      </c>
    </row>
    <row r="150" spans="1:3" x14ac:dyDescent="0.35">
      <c r="A150" s="2">
        <v>7</v>
      </c>
      <c r="B150">
        <v>4</v>
      </c>
      <c r="C150" s="3">
        <f>AVERAGEIFS('Step 2. Percent Runtime Calcs'!$D:$D,'Step 2. Percent Runtime Calcs'!$C:$C,'Step 3. Daily Avg Runtime Calcs'!A150,'Step 2. Percent Runtime Calcs'!$B:$B,'Step 3. Daily Avg Runtime Calcs'!B150)</f>
        <v>0</v>
      </c>
    </row>
    <row r="151" spans="1:3" x14ac:dyDescent="0.35">
      <c r="A151" s="2">
        <v>7</v>
      </c>
      <c r="B151">
        <v>5</v>
      </c>
      <c r="C151" s="3">
        <f>AVERAGEIFS('Step 2. Percent Runtime Calcs'!$D:$D,'Step 2. Percent Runtime Calcs'!$C:$C,'Step 3. Daily Avg Runtime Calcs'!A151,'Step 2. Percent Runtime Calcs'!$B:$B,'Step 3. Daily Avg Runtime Calcs'!B151)</f>
        <v>0</v>
      </c>
    </row>
    <row r="152" spans="1:3" x14ac:dyDescent="0.35">
      <c r="A152" s="2">
        <v>7</v>
      </c>
      <c r="B152">
        <v>6</v>
      </c>
      <c r="C152" s="3">
        <f>AVERAGEIFS('Step 2. Percent Runtime Calcs'!$D:$D,'Step 2. Percent Runtime Calcs'!$C:$C,'Step 3. Daily Avg Runtime Calcs'!A152,'Step 2. Percent Runtime Calcs'!$B:$B,'Step 3. Daily Avg Runtime Calcs'!B152)</f>
        <v>0</v>
      </c>
    </row>
    <row r="153" spans="1:3" x14ac:dyDescent="0.35">
      <c r="A153" s="2">
        <v>7</v>
      </c>
      <c r="B153">
        <v>7</v>
      </c>
      <c r="C153" s="3">
        <f>AVERAGEIFS('Step 2. Percent Runtime Calcs'!$D:$D,'Step 2. Percent Runtime Calcs'!$C:$C,'Step 3. Daily Avg Runtime Calcs'!A153,'Step 2. Percent Runtime Calcs'!$B:$B,'Step 3. Daily Avg Runtime Calcs'!B153)</f>
        <v>0</v>
      </c>
    </row>
    <row r="154" spans="1:3" x14ac:dyDescent="0.35">
      <c r="A154" s="2">
        <v>7</v>
      </c>
      <c r="B154">
        <v>8</v>
      </c>
      <c r="C154" s="3">
        <f>AVERAGEIFS('Step 2. Percent Runtime Calcs'!$D:$D,'Step 2. Percent Runtime Calcs'!$C:$C,'Step 3. Daily Avg Runtime Calcs'!A154,'Step 2. Percent Runtime Calcs'!$B:$B,'Step 3. Daily Avg Runtime Calcs'!B154)</f>
        <v>0</v>
      </c>
    </row>
    <row r="155" spans="1:3" x14ac:dyDescent="0.35">
      <c r="A155" s="2">
        <v>7</v>
      </c>
      <c r="B155">
        <v>9</v>
      </c>
      <c r="C155" s="3">
        <f>AVERAGEIFS('Step 2. Percent Runtime Calcs'!$D:$D,'Step 2. Percent Runtime Calcs'!$C:$C,'Step 3. Daily Avg Runtime Calcs'!A155,'Step 2. Percent Runtime Calcs'!$B:$B,'Step 3. Daily Avg Runtime Calcs'!B155)</f>
        <v>0</v>
      </c>
    </row>
    <row r="156" spans="1:3" x14ac:dyDescent="0.35">
      <c r="A156" s="2">
        <v>7</v>
      </c>
      <c r="B156">
        <v>10</v>
      </c>
      <c r="C156" s="3">
        <f>AVERAGEIFS('Step 2. Percent Runtime Calcs'!$D:$D,'Step 2. Percent Runtime Calcs'!$C:$C,'Step 3. Daily Avg Runtime Calcs'!A156,'Step 2. Percent Runtime Calcs'!$B:$B,'Step 3. Daily Avg Runtime Calcs'!B156)</f>
        <v>0</v>
      </c>
    </row>
    <row r="157" spans="1:3" x14ac:dyDescent="0.35">
      <c r="A157" s="2">
        <v>7</v>
      </c>
      <c r="B157">
        <v>11</v>
      </c>
      <c r="C157" s="3">
        <f>AVERAGEIFS('Step 2. Percent Runtime Calcs'!$D:$D,'Step 2. Percent Runtime Calcs'!$C:$C,'Step 3. Daily Avg Runtime Calcs'!A157,'Step 2. Percent Runtime Calcs'!$B:$B,'Step 3. Daily Avg Runtime Calcs'!B157)</f>
        <v>0</v>
      </c>
    </row>
    <row r="158" spans="1:3" x14ac:dyDescent="0.35">
      <c r="A158" s="2">
        <v>7</v>
      </c>
      <c r="B158">
        <v>12</v>
      </c>
      <c r="C158" s="3">
        <f>AVERAGEIFS('Step 2. Percent Runtime Calcs'!$D:$D,'Step 2. Percent Runtime Calcs'!$C:$C,'Step 3. Daily Avg Runtime Calcs'!A158,'Step 2. Percent Runtime Calcs'!$B:$B,'Step 3. Daily Avg Runtime Calcs'!B158)</f>
        <v>0</v>
      </c>
    </row>
    <row r="159" spans="1:3" x14ac:dyDescent="0.35">
      <c r="A159" s="2">
        <v>7</v>
      </c>
      <c r="B159">
        <v>13</v>
      </c>
      <c r="C159" s="3">
        <f>AVERAGEIFS('Step 2. Percent Runtime Calcs'!$D:$D,'Step 2. Percent Runtime Calcs'!$C:$C,'Step 3. Daily Avg Runtime Calcs'!A159,'Step 2. Percent Runtime Calcs'!$B:$B,'Step 3. Daily Avg Runtime Calcs'!B159)</f>
        <v>0</v>
      </c>
    </row>
    <row r="160" spans="1:3" x14ac:dyDescent="0.35">
      <c r="A160" s="2">
        <v>7</v>
      </c>
      <c r="B160">
        <v>14</v>
      </c>
      <c r="C160" s="3">
        <f>AVERAGEIFS('Step 2. Percent Runtime Calcs'!$D:$D,'Step 2. Percent Runtime Calcs'!$C:$C,'Step 3. Daily Avg Runtime Calcs'!A160,'Step 2. Percent Runtime Calcs'!$B:$B,'Step 3. Daily Avg Runtime Calcs'!B160)</f>
        <v>0</v>
      </c>
    </row>
    <row r="161" spans="1:3" x14ac:dyDescent="0.35">
      <c r="A161" s="2">
        <v>7</v>
      </c>
      <c r="B161">
        <v>15</v>
      </c>
      <c r="C161" s="3">
        <f>AVERAGEIFS('Step 2. Percent Runtime Calcs'!$D:$D,'Step 2. Percent Runtime Calcs'!$C:$C,'Step 3. Daily Avg Runtime Calcs'!A161,'Step 2. Percent Runtime Calcs'!$B:$B,'Step 3. Daily Avg Runtime Calcs'!B161)</f>
        <v>0</v>
      </c>
    </row>
    <row r="162" spans="1:3" x14ac:dyDescent="0.35">
      <c r="A162" s="2">
        <v>7</v>
      </c>
      <c r="B162">
        <v>16</v>
      </c>
      <c r="C162" s="3">
        <f>AVERAGEIFS('Step 2. Percent Runtime Calcs'!$D:$D,'Step 2. Percent Runtime Calcs'!$C:$C,'Step 3. Daily Avg Runtime Calcs'!A162,'Step 2. Percent Runtime Calcs'!$B:$B,'Step 3. Daily Avg Runtime Calcs'!B162)</f>
        <v>0</v>
      </c>
    </row>
    <row r="163" spans="1:3" x14ac:dyDescent="0.35">
      <c r="A163" s="2">
        <v>7</v>
      </c>
      <c r="B163">
        <v>17</v>
      </c>
      <c r="C163" s="3">
        <f>AVERAGEIFS('Step 2. Percent Runtime Calcs'!$D:$D,'Step 2. Percent Runtime Calcs'!$C:$C,'Step 3. Daily Avg Runtime Calcs'!A163,'Step 2. Percent Runtime Calcs'!$B:$B,'Step 3. Daily Avg Runtime Calcs'!B163)</f>
        <v>0</v>
      </c>
    </row>
    <row r="164" spans="1:3" x14ac:dyDescent="0.35">
      <c r="A164" s="2">
        <v>7</v>
      </c>
      <c r="B164">
        <v>18</v>
      </c>
      <c r="C164" s="3">
        <f>AVERAGEIFS('Step 2. Percent Runtime Calcs'!$D:$D,'Step 2. Percent Runtime Calcs'!$C:$C,'Step 3. Daily Avg Runtime Calcs'!A164,'Step 2. Percent Runtime Calcs'!$B:$B,'Step 3. Daily Avg Runtime Calcs'!B164)</f>
        <v>0</v>
      </c>
    </row>
    <row r="165" spans="1:3" x14ac:dyDescent="0.35">
      <c r="A165" s="2">
        <v>7</v>
      </c>
      <c r="B165">
        <v>19</v>
      </c>
      <c r="C165" s="3">
        <f>AVERAGEIFS('Step 2. Percent Runtime Calcs'!$D:$D,'Step 2. Percent Runtime Calcs'!$C:$C,'Step 3. Daily Avg Runtime Calcs'!A165,'Step 2. Percent Runtime Calcs'!$B:$B,'Step 3. Daily Avg Runtime Calcs'!B165)</f>
        <v>0</v>
      </c>
    </row>
    <row r="166" spans="1:3" x14ac:dyDescent="0.35">
      <c r="A166" s="2">
        <v>7</v>
      </c>
      <c r="B166">
        <v>20</v>
      </c>
      <c r="C166" s="3">
        <f>AVERAGEIFS('Step 2. Percent Runtime Calcs'!$D:$D,'Step 2. Percent Runtime Calcs'!$C:$C,'Step 3. Daily Avg Runtime Calcs'!A166,'Step 2. Percent Runtime Calcs'!$B:$B,'Step 3. Daily Avg Runtime Calcs'!B166)</f>
        <v>0</v>
      </c>
    </row>
    <row r="167" spans="1:3" x14ac:dyDescent="0.35">
      <c r="A167" s="2">
        <v>7</v>
      </c>
      <c r="B167">
        <v>21</v>
      </c>
      <c r="C167" s="3">
        <f>AVERAGEIFS('Step 2. Percent Runtime Calcs'!$D:$D,'Step 2. Percent Runtime Calcs'!$C:$C,'Step 3. Daily Avg Runtime Calcs'!A167,'Step 2. Percent Runtime Calcs'!$B:$B,'Step 3. Daily Avg Runtime Calcs'!B167)</f>
        <v>0</v>
      </c>
    </row>
    <row r="168" spans="1:3" x14ac:dyDescent="0.35">
      <c r="A168" s="2">
        <v>7</v>
      </c>
      <c r="B168">
        <v>22</v>
      </c>
      <c r="C168" s="3">
        <f>AVERAGEIFS('Step 2. Percent Runtime Calcs'!$D:$D,'Step 2. Percent Runtime Calcs'!$C:$C,'Step 3. Daily Avg Runtime Calcs'!A168,'Step 2. Percent Runtime Calcs'!$B:$B,'Step 3. Daily Avg Runtime Calcs'!B168)</f>
        <v>0</v>
      </c>
    </row>
    <row r="169" spans="1:3" x14ac:dyDescent="0.35">
      <c r="A169" s="2">
        <v>7</v>
      </c>
      <c r="B169">
        <v>23</v>
      </c>
      <c r="C169" s="3">
        <f>AVERAGEIFS('Step 2. Percent Runtime Calcs'!$D:$D,'Step 2. Percent Runtime Calcs'!$C:$C,'Step 3. Daily Avg Runtime Calcs'!A169,'Step 2. Percent Runtime Calcs'!$B:$B,'Step 3. Daily Avg Runtime Calcs'!B169)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2:C36"/>
  <sheetViews>
    <sheetView tabSelected="1" zoomScale="90" zoomScaleNormal="90" workbookViewId="0">
      <selection activeCell="D17" sqref="D17"/>
    </sheetView>
  </sheetViews>
  <sheetFormatPr defaultRowHeight="12.75" x14ac:dyDescent="0.35"/>
  <cols>
    <col min="2" max="2" width="12" bestFit="1" customWidth="1"/>
    <col min="3" max="3" width="40.19921875" customWidth="1"/>
  </cols>
  <sheetData>
    <row r="2" spans="2:3" ht="13.15" x14ac:dyDescent="0.4">
      <c r="B2" s="20" t="s">
        <v>15</v>
      </c>
      <c r="C2" s="21" t="s">
        <v>50</v>
      </c>
    </row>
    <row r="3" spans="2:3" x14ac:dyDescent="0.35">
      <c r="B3" s="22" t="s">
        <v>3</v>
      </c>
      <c r="C3" s="23">
        <f>SUMIF('Step 3. Daily Avg Runtime Calcs'!$A:$A,2,'Step 3. Daily Avg Runtime Calcs'!$C:$C)</f>
        <v>13.18</v>
      </c>
    </row>
    <row r="4" spans="2:3" x14ac:dyDescent="0.35">
      <c r="B4" s="22" t="s">
        <v>5</v>
      </c>
      <c r="C4" s="23">
        <f>SUMIF('Step 3. Daily Avg Runtime Calcs'!$A:$A,3,'Step 3. Daily Avg Runtime Calcs'!$C:$C)</f>
        <v>13.18</v>
      </c>
    </row>
    <row r="5" spans="2:3" x14ac:dyDescent="0.35">
      <c r="B5" s="22" t="s">
        <v>6</v>
      </c>
      <c r="C5" s="23">
        <f>SUMIF('Step 3. Daily Avg Runtime Calcs'!$A:$A,4,'Step 3. Daily Avg Runtime Calcs'!$C:$C)</f>
        <v>13.18</v>
      </c>
    </row>
    <row r="6" spans="2:3" x14ac:dyDescent="0.35">
      <c r="B6" s="22" t="s">
        <v>7</v>
      </c>
      <c r="C6" s="23">
        <f>SUMIF('Step 3. Daily Avg Runtime Calcs'!$A:$A,5,'Step 3. Daily Avg Runtime Calcs'!$C:$C)</f>
        <v>13.18</v>
      </c>
    </row>
    <row r="7" spans="2:3" x14ac:dyDescent="0.35">
      <c r="B7" s="22" t="s">
        <v>8</v>
      </c>
      <c r="C7" s="23">
        <f>SUMIF('Step 3. Daily Avg Runtime Calcs'!$A:$A,6,'Step 3. Daily Avg Runtime Calcs'!$C:$C)</f>
        <v>13.18</v>
      </c>
    </row>
    <row r="8" spans="2:3" x14ac:dyDescent="0.35">
      <c r="B8" s="22" t="s">
        <v>9</v>
      </c>
      <c r="C8" s="23">
        <f>SUMIF('Step 3. Daily Avg Runtime Calcs'!$A:$A,7,'Step 3. Daily Avg Runtime Calcs'!$C:$C)</f>
        <v>0</v>
      </c>
    </row>
    <row r="9" spans="2:3" x14ac:dyDescent="0.35">
      <c r="B9" s="24" t="s">
        <v>4</v>
      </c>
      <c r="C9" s="25">
        <f>SUMIF('Step 3. Daily Avg Runtime Calcs'!$A:$A,1,'Step 3. Daily Avg Runtime Calcs'!$C:$C)</f>
        <v>0</v>
      </c>
    </row>
    <row r="10" spans="2:3" ht="13.15" thickBot="1" x14ac:dyDescent="0.4"/>
    <row r="11" spans="2:3" ht="13.15" x14ac:dyDescent="0.4">
      <c r="C11" s="12" t="s">
        <v>16</v>
      </c>
    </row>
    <row r="12" spans="2:3" ht="13.15" thickBot="1" x14ac:dyDescent="0.4">
      <c r="C12" s="27">
        <f>SUM(C3:C9)*Weeks_Per_Year*_xlfn.DAYS(Cooling_Season_End_Date,Cooling_Season_Start_Date)/Days_Per_Year*Pump_Power</f>
        <v>16088.121863013699</v>
      </c>
    </row>
    <row r="14" spans="2:3" x14ac:dyDescent="0.35">
      <c r="C14" s="7"/>
    </row>
    <row r="15" spans="2:3" x14ac:dyDescent="0.35">
      <c r="C15" s="7"/>
    </row>
    <row r="16" spans="2:3" x14ac:dyDescent="0.35">
      <c r="C16" s="7"/>
    </row>
    <row r="17" spans="3:3" x14ac:dyDescent="0.35">
      <c r="C17" s="7"/>
    </row>
    <row r="18" spans="3:3" x14ac:dyDescent="0.35">
      <c r="C18" s="7"/>
    </row>
    <row r="19" spans="3:3" x14ac:dyDescent="0.35">
      <c r="C19" s="7"/>
    </row>
    <row r="20" spans="3:3" x14ac:dyDescent="0.35">
      <c r="C20" s="7"/>
    </row>
    <row r="21" spans="3:3" x14ac:dyDescent="0.35">
      <c r="C21" s="7"/>
    </row>
    <row r="22" spans="3:3" x14ac:dyDescent="0.35">
      <c r="C22" s="7"/>
    </row>
    <row r="23" spans="3:3" x14ac:dyDescent="0.35">
      <c r="C23" s="7"/>
    </row>
    <row r="24" spans="3:3" x14ac:dyDescent="0.35">
      <c r="C24" s="7"/>
    </row>
    <row r="25" spans="3:3" x14ac:dyDescent="0.35">
      <c r="C25" s="7"/>
    </row>
    <row r="26" spans="3:3" x14ac:dyDescent="0.35">
      <c r="C26" s="7"/>
    </row>
    <row r="27" spans="3:3" x14ac:dyDescent="0.35">
      <c r="C27" s="7"/>
    </row>
    <row r="28" spans="3:3" x14ac:dyDescent="0.35">
      <c r="C28" s="7"/>
    </row>
    <row r="29" spans="3:3" x14ac:dyDescent="0.35">
      <c r="C29" s="7"/>
    </row>
    <row r="30" spans="3:3" x14ac:dyDescent="0.35">
      <c r="C30" s="7"/>
    </row>
    <row r="31" spans="3:3" x14ac:dyDescent="0.35">
      <c r="C31" s="7"/>
    </row>
    <row r="32" spans="3:3" x14ac:dyDescent="0.35">
      <c r="C32" s="7"/>
    </row>
    <row r="33" spans="3:3" x14ac:dyDescent="0.35">
      <c r="C33" s="7"/>
    </row>
    <row r="34" spans="3:3" x14ac:dyDescent="0.35">
      <c r="C34" s="7"/>
    </row>
    <row r="35" spans="3:3" x14ac:dyDescent="0.35">
      <c r="C35" s="7"/>
    </row>
    <row r="36" spans="3:3" x14ac:dyDescent="0.35">
      <c r="C36" s="7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Change Log</vt:lpstr>
      <vt:lpstr>Intro</vt:lpstr>
      <vt:lpstr>Step 1 Raw Data</vt:lpstr>
      <vt:lpstr>Step 2. Percent Runtime Calcs</vt:lpstr>
      <vt:lpstr>Step 3. Daily Avg Runtime Calcs</vt:lpstr>
      <vt:lpstr>Step 4. Results</vt:lpstr>
      <vt:lpstr>Cooling_Season_End_Date</vt:lpstr>
      <vt:lpstr>Cooling_Season_Start_Date</vt:lpstr>
      <vt:lpstr>Days_Per_Year</vt:lpstr>
      <vt:lpstr>Pump_Current</vt:lpstr>
      <vt:lpstr>Pump_Power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CUNYBPL</cp:lastModifiedBy>
  <cp:lastPrinted>2020-02-27T17:45:45Z</cp:lastPrinted>
  <dcterms:created xsi:type="dcterms:W3CDTF">2019-12-19T21:13:17Z</dcterms:created>
  <dcterms:modified xsi:type="dcterms:W3CDTF">2020-05-05T17:52:39Z</dcterms:modified>
</cp:coreProperties>
</file>